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X:\Ressources_Vie-Sociale\Subvention_aux_associations_2027\"/>
    </mc:Choice>
  </mc:AlternateContent>
  <workbookProtection workbookAlgorithmName="SHA-512" workbookHashValue="4p1L225IywY5rNZTqGnwRT4DtrbMVQcWnkGSw2ey4kfvHbeuMq912UWo+TEdscHYCYQoQg497u5GHxtO918UJA==" workbookSaltValue="0vJbNmEhGkM8CzlpyRpPPA==" workbookSpinCount="100000" lockStructure="1"/>
  <bookViews>
    <workbookView xWindow="0" yWindow="0" windowWidth="28800" windowHeight="12435"/>
  </bookViews>
  <sheets>
    <sheet name="page de garde" sheetId="1" r:id="rId1"/>
    <sheet name="identification" sheetId="2" r:id="rId2"/>
    <sheet name="Fonctionnement 1" sheetId="3" r:id="rId3"/>
    <sheet name="Fonctionnement 2" sheetId="4" r:id="rId4"/>
    <sheet name="Bilan 1" sheetId="5" r:id="rId5"/>
    <sheet name="Bilan 2" sheetId="6" r:id="rId6"/>
    <sheet name="Bilan 3" sheetId="7" r:id="rId7"/>
    <sheet name="Bilan 4" sheetId="15" r:id="rId8"/>
    <sheet name="Projet" sheetId="14" r:id="rId9"/>
    <sheet name="Attestation" sheetId="16" r:id="rId10"/>
  </sheets>
  <definedNames>
    <definedName name="_Hlk72848412" localSheetId="9">Attestation!$B$15</definedName>
    <definedName name="_xlnm.Print_Area" localSheetId="9">Attestation!$B$1:$I$42</definedName>
    <definedName name="_xlnm.Print_Area" localSheetId="4">'Bilan 1'!$B$1:$I$38</definedName>
    <definedName name="_xlnm.Print_Area" localSheetId="5">'Bilan 2'!$B$1:$I$43</definedName>
    <definedName name="_xlnm.Print_Area" localSheetId="6">'Bilan 3'!$B$1:$I$37</definedName>
    <definedName name="_xlnm.Print_Area" localSheetId="7">'Bilan 4'!$A$1:$I$35</definedName>
    <definedName name="_xlnm.Print_Area" localSheetId="2">'Fonctionnement 1'!$B$1:$H$32</definedName>
    <definedName name="_xlnm.Print_Area" localSheetId="3">'Fonctionnement 2'!$B$1:$I$34</definedName>
    <definedName name="_xlnm.Print_Area" localSheetId="1">identification!$B$1:$H$42</definedName>
    <definedName name="_xlnm.Print_Area" localSheetId="0">'page de garde'!$B$1:$I$42</definedName>
    <definedName name="_xlnm.Print_Area" localSheetId="8">Projet!$B$1:$H$40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 i="15" l="1"/>
  <c r="D26" i="15" l="1"/>
  <c r="D31" i="15"/>
  <c r="F31" i="15"/>
  <c r="H31" i="15"/>
  <c r="F26" i="15" l="1"/>
  <c r="H26" i="15"/>
  <c r="F20" i="16" l="1"/>
  <c r="B11" i="16" l="1"/>
  <c r="F18" i="15"/>
  <c r="H18" i="15"/>
  <c r="D18" i="15"/>
  <c r="F15" i="15"/>
  <c r="H15" i="15"/>
  <c r="D15" i="15"/>
  <c r="F12" i="15"/>
  <c r="D12" i="15"/>
  <c r="F5" i="15"/>
  <c r="H5" i="15"/>
  <c r="D5" i="15"/>
  <c r="F21" i="15" l="1"/>
  <c r="H21" i="15"/>
  <c r="H35" i="15" s="1"/>
  <c r="D21" i="15"/>
  <c r="F22" i="7"/>
  <c r="H22" i="7"/>
  <c r="D22" i="7"/>
  <c r="F20" i="7"/>
  <c r="H20" i="7"/>
  <c r="D20" i="7"/>
  <c r="F6" i="7"/>
  <c r="H6" i="7"/>
  <c r="D6" i="7"/>
  <c r="F40" i="6"/>
  <c r="H40" i="6"/>
  <c r="D40" i="6"/>
  <c r="F37" i="6"/>
  <c r="H37" i="6"/>
  <c r="D37" i="6"/>
  <c r="F33" i="6"/>
  <c r="H33" i="6"/>
  <c r="D33" i="6"/>
  <c r="F26" i="6"/>
  <c r="H26" i="6"/>
  <c r="D26" i="6"/>
  <c r="F19" i="6"/>
  <c r="H19" i="6"/>
  <c r="D19" i="6"/>
  <c r="F15" i="6"/>
  <c r="H15" i="6"/>
  <c r="D15" i="6"/>
  <c r="F1" i="6"/>
  <c r="H1" i="6"/>
  <c r="D1" i="6"/>
  <c r="F27" i="5"/>
  <c r="H27" i="5"/>
  <c r="F18" i="5"/>
  <c r="H18" i="5"/>
  <c r="F5" i="5"/>
  <c r="H5" i="5"/>
  <c r="D5" i="5"/>
  <c r="D18" i="5"/>
  <c r="D27" i="5"/>
  <c r="H43" i="6" l="1"/>
  <c r="H30" i="15" s="1"/>
  <c r="F43" i="6"/>
  <c r="F30" i="15" s="1"/>
  <c r="D43" i="6"/>
  <c r="D30" i="15" s="1"/>
  <c r="F35" i="15"/>
  <c r="D35" i="15"/>
  <c r="F11" i="3"/>
  <c r="G15" i="3"/>
  <c r="G14" i="3"/>
  <c r="E16" i="3"/>
  <c r="C16" i="3"/>
</calcChain>
</file>

<file path=xl/sharedStrings.xml><?xml version="1.0" encoding="utf-8"?>
<sst xmlns="http://schemas.openxmlformats.org/spreadsheetml/2006/main" count="334" uniqueCount="237">
  <si>
    <t>VILLE DE LAMOTTE-BEUVRON</t>
  </si>
  <si>
    <t xml:space="preserve">FORMULAIRE DE SUBVENTION </t>
  </si>
  <si>
    <t>COMMUNALE</t>
  </si>
  <si>
    <t>Nom de l’association</t>
  </si>
  <si>
    <t>Documents à joindre à votre demande</t>
  </si>
  <si>
    <r>
      <t xml:space="preserve">Les documents suivants devront également être transmis s’il s’agit d’une </t>
    </r>
    <r>
      <rPr>
        <b/>
        <i/>
        <sz val="11"/>
        <color rgb="FF0000FF"/>
        <rFont val="Arial"/>
        <family val="2"/>
      </rPr>
      <t>première demande</t>
    </r>
  </si>
  <si>
    <r>
      <t xml:space="preserve"> </t>
    </r>
    <r>
      <rPr>
        <i/>
        <sz val="11"/>
        <color rgb="FF0000FF"/>
        <rFont val="Arial"/>
        <family val="2"/>
      </rPr>
      <t xml:space="preserve">ou si des </t>
    </r>
    <r>
      <rPr>
        <b/>
        <i/>
        <sz val="11"/>
        <color rgb="FF0000FF"/>
        <rFont val="Arial"/>
        <family val="2"/>
      </rPr>
      <t>modifications</t>
    </r>
    <r>
      <rPr>
        <i/>
        <sz val="11"/>
        <color rgb="FF0000FF"/>
        <rFont val="Arial"/>
        <family val="2"/>
      </rPr>
      <t xml:space="preserve"> ont eu lieu depuis la dernière demande de subvention :</t>
    </r>
  </si>
  <si>
    <t>Le présent formulaire dûment complété</t>
  </si>
  <si>
    <t>Le dernier compte rendu de l'assemblée générale</t>
  </si>
  <si>
    <t>Statuts de l'association et copie publication au JO</t>
  </si>
  <si>
    <t>Le récépissé de déclaration de création ou modification délivré en Préfecture.</t>
  </si>
  <si>
    <t>La composition du bureau et/ou conseil d’administration.</t>
  </si>
  <si>
    <t>Un relevé d’identité bancaire ou postal de l’association.</t>
  </si>
  <si>
    <t>à l’adresse électronique : viesociale@lamotte-beuvron.fr</t>
  </si>
  <si>
    <t>ou</t>
  </si>
  <si>
    <r>
      <t xml:space="preserve">par courrier à l’adresse postale : </t>
    </r>
    <r>
      <rPr>
        <sz val="11"/>
        <color rgb="FF0000FF"/>
        <rFont val="Tahoma"/>
        <family val="2"/>
      </rPr>
      <t xml:space="preserve">Mairie de LAMOTTE-BEUVRON </t>
    </r>
  </si>
  <si>
    <t>(Merci de prioriser l’envoi du fichier par mail)</t>
  </si>
  <si>
    <t>41 avenue de l'Hôtel de Ville - 41600 Lamotte-Beuvron</t>
  </si>
  <si>
    <t>Montant demandé :</t>
  </si>
  <si>
    <t>Attention ! Toute demande reçue hors délai ne sera pas traitée</t>
  </si>
  <si>
    <t>IDENTIFICATION DE L’ASSOCIATION</t>
  </si>
  <si>
    <t xml:space="preserve">Numéro SIRET </t>
  </si>
  <si>
    <t xml:space="preserve"> Code APE – NAP </t>
  </si>
  <si>
    <t xml:space="preserve">Création : date de publication au Journal Officiel </t>
  </si>
  <si>
    <t xml:space="preserve">Numéro récépissé en Préfecture </t>
  </si>
  <si>
    <t xml:space="preserve">N° d’agrément Sports </t>
  </si>
  <si>
    <t xml:space="preserve">Date d’agrément Sports </t>
  </si>
  <si>
    <t xml:space="preserve">Président </t>
  </si>
  <si>
    <t xml:space="preserve">Téléphone : </t>
  </si>
  <si>
    <t xml:space="preserve">Trésorier </t>
  </si>
  <si>
    <t xml:space="preserve">Secrétaire </t>
  </si>
  <si>
    <r>
      <t>Autre contact</t>
    </r>
    <r>
      <rPr>
        <sz val="11"/>
        <color theme="1"/>
        <rFont val="Tahoma"/>
        <family val="2"/>
      </rPr>
      <t xml:space="preserve"> (personne désignée par les statuts)</t>
    </r>
  </si>
  <si>
    <t>Code postal :</t>
  </si>
  <si>
    <t xml:space="preserve"> Commune : </t>
  </si>
  <si>
    <t xml:space="preserve">Téléphone  : </t>
  </si>
  <si>
    <t>Adresse Mail de contact avec la mairie :</t>
  </si>
  <si>
    <t xml:space="preserve">Adresse du siège social : </t>
  </si>
  <si>
    <t>Site Internet :</t>
  </si>
  <si>
    <t xml:space="preserve">Page Facebook : </t>
  </si>
  <si>
    <t xml:space="preserve">Nom et Prénom du représentant légal :  </t>
  </si>
  <si>
    <t xml:space="preserve">Nom Prénom : </t>
  </si>
  <si>
    <t xml:space="preserve">Adresse : </t>
  </si>
  <si>
    <t xml:space="preserve">Email : </t>
  </si>
  <si>
    <t>FONCTIONNEMENT DE L’ASSOCIATION</t>
  </si>
  <si>
    <t>Nombre d'adhérents :</t>
  </si>
  <si>
    <t>au 1er Décembre</t>
  </si>
  <si>
    <t>TOTAL</t>
  </si>
  <si>
    <t>0-6 ans</t>
  </si>
  <si>
    <t>7-12 ans</t>
  </si>
  <si>
    <t>13-18 ans</t>
  </si>
  <si>
    <t>&gt;18 ans</t>
  </si>
  <si>
    <t>+ 40 ans</t>
  </si>
  <si>
    <t>Dirigeants et/ou Bénévoles</t>
  </si>
  <si>
    <t>LAMOTTOIS</t>
  </si>
  <si>
    <t>AUTRES COMMUNES</t>
  </si>
  <si>
    <t>- 18 ans</t>
  </si>
  <si>
    <t>+ 18 ans</t>
  </si>
  <si>
    <t>Diplômés : encadrants,animateurs</t>
  </si>
  <si>
    <t>Nom</t>
  </si>
  <si>
    <t>Prénom</t>
  </si>
  <si>
    <t>Fonction</t>
  </si>
  <si>
    <t>CDI, CDD ou Autre</t>
  </si>
  <si>
    <t>Montant de l'adhésion</t>
  </si>
  <si>
    <t>Montant de la licence</t>
  </si>
  <si>
    <t>Bénévoles</t>
  </si>
  <si>
    <t>Fonds propres 
sur une adhésion</t>
  </si>
  <si>
    <t>S’il est prévu une grille de tarifs différents selon des tranches d’âges, 
veuillez la joindre SVP</t>
  </si>
  <si>
    <t>Jours</t>
  </si>
  <si>
    <t>Horaires</t>
  </si>
  <si>
    <t>Lieux</t>
  </si>
  <si>
    <r>
      <t>Publics concernés</t>
    </r>
    <r>
      <rPr>
        <sz val="11"/>
        <color rgb="FF000000"/>
        <rFont val="Calibri"/>
        <family val="2"/>
        <scheme val="minor"/>
      </rPr>
      <t xml:space="preserve"> </t>
    </r>
  </si>
  <si>
    <t>Lundi</t>
  </si>
  <si>
    <t>Mardi</t>
  </si>
  <si>
    <t>Mercredi</t>
  </si>
  <si>
    <t>Jeudi</t>
  </si>
  <si>
    <t>Vendredi</t>
  </si>
  <si>
    <t>Samedi</t>
  </si>
  <si>
    <t>Dimanche</t>
  </si>
  <si>
    <t>Evènements (exemples : repas du club, assemblée générale, Réunion, Tournois match, stage, etc…)</t>
  </si>
  <si>
    <t>4) Activités hebdomadaire (lieu et horaires)</t>
  </si>
  <si>
    <t xml:space="preserve"> Adultes                       Jeunes</t>
  </si>
  <si>
    <r>
      <t>5)</t>
    </r>
    <r>
      <rPr>
        <b/>
        <sz val="7"/>
        <color rgb="FF00CCFF"/>
        <rFont val="Times New Roman"/>
        <family val="1"/>
      </rPr>
      <t xml:space="preserve">   </t>
    </r>
    <r>
      <rPr>
        <b/>
        <sz val="12"/>
        <color rgb="FF00CCFF"/>
        <rFont val="Tahoma"/>
        <family val="2"/>
      </rPr>
      <t>Manifestations du club</t>
    </r>
  </si>
  <si>
    <t>Organisation</t>
  </si>
  <si>
    <t>Participation</t>
  </si>
  <si>
    <t>BILANS FINANCIERS</t>
  </si>
  <si>
    <t>MONTANT N-1</t>
  </si>
  <si>
    <t>MONTANT N</t>
  </si>
  <si>
    <t>60 ACHAT</t>
  </si>
  <si>
    <t>Fournitures non Stockées</t>
  </si>
  <si>
    <t>Carburant</t>
  </si>
  <si>
    <t>Réception</t>
  </si>
  <si>
    <t>Buvette (boissons, alimentation,…)</t>
  </si>
  <si>
    <t>Fournitures</t>
  </si>
  <si>
    <t>d'entretien</t>
  </si>
  <si>
    <t>Petit équipement</t>
  </si>
  <si>
    <t>Bureau</t>
  </si>
  <si>
    <t>Matériel sportif</t>
  </si>
  <si>
    <t>Equipement Vêtement</t>
  </si>
  <si>
    <r>
      <t xml:space="preserve">Autres Matériels </t>
    </r>
    <r>
      <rPr>
        <i/>
        <sz val="11"/>
        <color rgb="FF000000"/>
        <rFont val="Tahoma"/>
        <family val="2"/>
      </rPr>
      <t xml:space="preserve">(à préciser) </t>
    </r>
  </si>
  <si>
    <t>61 SERVICES EXTERIEURS</t>
  </si>
  <si>
    <t>Location</t>
  </si>
  <si>
    <t>Travaux Entretien</t>
  </si>
  <si>
    <t>Réparations véhicules</t>
  </si>
  <si>
    <t>Frais de blanchissage et nettoyage</t>
  </si>
  <si>
    <t>Assurance</t>
  </si>
  <si>
    <t>Documentation</t>
  </si>
  <si>
    <r>
      <t xml:space="preserve">Autres </t>
    </r>
    <r>
      <rPr>
        <i/>
        <sz val="11"/>
        <color rgb="FF000000"/>
        <rFont val="Tahoma"/>
        <family val="2"/>
      </rPr>
      <t xml:space="preserve">(à préciser) </t>
    </r>
  </si>
  <si>
    <t>Communication</t>
  </si>
  <si>
    <t xml:space="preserve">Frais Postaux </t>
  </si>
  <si>
    <t>Frais de secrétariat</t>
  </si>
  <si>
    <t>Téléphonie</t>
  </si>
  <si>
    <t>Abonnement</t>
  </si>
  <si>
    <t>Publicité, Publication</t>
  </si>
  <si>
    <t>Services Bancaires</t>
  </si>
  <si>
    <t>Frais de déplacements, missions</t>
  </si>
  <si>
    <t xml:space="preserve">MONTANT PREVISIONNEL </t>
  </si>
  <si>
    <t>62 AUTRES SERVICES
 EXTERIEURS</t>
  </si>
  <si>
    <t>Sportifs</t>
  </si>
  <si>
    <t>Transports Individuels</t>
  </si>
  <si>
    <t>Transports Collectifs</t>
  </si>
  <si>
    <t>Réceptions Equipes-groupes</t>
  </si>
  <si>
    <t>Formation, stage,</t>
  </si>
  <si>
    <t>Inscriptions Compétitions</t>
  </si>
  <si>
    <t>Achats de Licences</t>
  </si>
  <si>
    <t xml:space="preserve">Licences Jeunes </t>
  </si>
  <si>
    <t>Licences Séniors</t>
  </si>
  <si>
    <t>Licences Dirigeants</t>
  </si>
  <si>
    <t>Amendes</t>
  </si>
  <si>
    <t>Arbitrage, Consultants, Juge</t>
  </si>
  <si>
    <t xml:space="preserve">Autres </t>
  </si>
  <si>
    <t>63 IMPOTS et TAXES</t>
  </si>
  <si>
    <t>Impôts et Taxes sur rémunération</t>
  </si>
  <si>
    <t>Autres Impôts et taxes</t>
  </si>
  <si>
    <t xml:space="preserve">Autres  </t>
  </si>
  <si>
    <t>64 CHARGES DE PERSONNEL</t>
  </si>
  <si>
    <t>Rémunération des personnels</t>
  </si>
  <si>
    <t>Charges Sociales</t>
  </si>
  <si>
    <t>Autres charges</t>
  </si>
  <si>
    <t>Autres charges de personnel</t>
  </si>
  <si>
    <t>Tournois/compétitions/évènements</t>
  </si>
  <si>
    <t>Loto</t>
  </si>
  <si>
    <t>Fêtes</t>
  </si>
  <si>
    <t>66 CHARGES FINANCIERES</t>
  </si>
  <si>
    <t>Charges d'intérêts</t>
  </si>
  <si>
    <t>Autres Charges Financières</t>
  </si>
  <si>
    <t>67 CHARGES EXCEPTIONNELLES</t>
  </si>
  <si>
    <t>TOTAL DES CHARGES</t>
  </si>
  <si>
    <t>65 AUTRES CHARGES GESTION 
COURANTE</t>
  </si>
  <si>
    <t>68 DOTATIONS AUX 
AMORTISSEMENTS</t>
  </si>
  <si>
    <t>70 Produits des services</t>
  </si>
  <si>
    <t>Vente de produits finis</t>
  </si>
  <si>
    <t>Vente de calendriers, vêtements….</t>
  </si>
  <si>
    <t xml:space="preserve">Autres (à préciser) </t>
  </si>
  <si>
    <t>Prestations de service</t>
  </si>
  <si>
    <t>Service facturés</t>
  </si>
  <si>
    <t>Animations</t>
  </si>
  <si>
    <t>Tournois</t>
  </si>
  <si>
    <t xml:space="preserve">74 Subventions </t>
  </si>
  <si>
    <t>CDNS</t>
  </si>
  <si>
    <t>Subvention fédérale</t>
  </si>
  <si>
    <t xml:space="preserve">Autres : </t>
  </si>
  <si>
    <t>Région(s) :</t>
  </si>
  <si>
    <t>Département(s) :</t>
  </si>
  <si>
    <t>Lamotte-Beuvron</t>
  </si>
  <si>
    <r>
      <t xml:space="preserve">Organismes sociaux </t>
    </r>
    <r>
      <rPr>
        <i/>
        <sz val="11"/>
        <color rgb="FF000000"/>
        <rFont val="Tahoma"/>
        <family val="2"/>
      </rPr>
      <t xml:space="preserve">(à préciser) </t>
    </r>
  </si>
  <si>
    <r>
      <t xml:space="preserve">Fonds européens </t>
    </r>
    <r>
      <rPr>
        <i/>
        <sz val="11"/>
        <color rgb="FF000000"/>
        <rFont val="Tahoma"/>
        <family val="2"/>
      </rPr>
      <t xml:space="preserve">(à préciser) </t>
    </r>
  </si>
  <si>
    <t>Communes (à préciser)</t>
  </si>
  <si>
    <t>Fournitures non stockées 
(alimentation, buvette)</t>
  </si>
  <si>
    <t>73 Dotations et produits
 de tarification</t>
  </si>
  <si>
    <r>
      <t>1)</t>
    </r>
    <r>
      <rPr>
        <b/>
        <sz val="7"/>
        <color rgb="FF00CCFF"/>
        <rFont val="Tahoma"/>
        <family val="2"/>
      </rPr>
      <t xml:space="preserve">   </t>
    </r>
    <r>
      <rPr>
        <b/>
        <sz val="12"/>
        <color rgb="FF00CCFF"/>
        <rFont val="Tahoma"/>
        <family val="2"/>
      </rPr>
      <t>IDENTIFICATION DE L'ASSOCIATION</t>
    </r>
  </si>
  <si>
    <r>
      <t>2)</t>
    </r>
    <r>
      <rPr>
        <b/>
        <sz val="7"/>
        <color rgb="FF00CCFF"/>
        <rFont val="Tahoma"/>
        <family val="2"/>
      </rPr>
      <t xml:space="preserve">   </t>
    </r>
    <r>
      <rPr>
        <b/>
        <sz val="12"/>
        <color rgb="FF00CCFF"/>
        <rFont val="Tahoma"/>
        <family val="2"/>
      </rPr>
      <t>RENSEIGNEMENTS ADMINISTRATIFS ET JURIDIQUES</t>
    </r>
  </si>
  <si>
    <r>
      <t>3)</t>
    </r>
    <r>
      <rPr>
        <b/>
        <sz val="7"/>
        <color rgb="FF00CCFF"/>
        <rFont val="Tahoma"/>
        <family val="2"/>
      </rPr>
      <t xml:space="preserve">   </t>
    </r>
    <r>
      <rPr>
        <b/>
        <sz val="12"/>
        <color rgb="FF00CCFF"/>
        <rFont val="Tahoma"/>
        <family val="2"/>
      </rPr>
      <t>BUREAU DE L'ASSOCIATION</t>
    </r>
  </si>
  <si>
    <r>
      <t>1)</t>
    </r>
    <r>
      <rPr>
        <b/>
        <sz val="7"/>
        <color rgb="FF00CCFF"/>
        <rFont val="Tahoma"/>
        <family val="2"/>
      </rPr>
      <t xml:space="preserve">   </t>
    </r>
    <r>
      <rPr>
        <b/>
        <sz val="12"/>
        <color rgb="FF00CCFF"/>
        <rFont val="Tahoma"/>
        <family val="2"/>
      </rPr>
      <t>ADHERENTS</t>
    </r>
  </si>
  <si>
    <r>
      <t>2)</t>
    </r>
    <r>
      <rPr>
        <b/>
        <sz val="7"/>
        <color rgb="FF00CCFF"/>
        <rFont val="Tahoma"/>
        <family val="2"/>
      </rPr>
      <t xml:space="preserve">   </t>
    </r>
    <r>
      <rPr>
        <b/>
        <sz val="12"/>
        <color rgb="FF00CCFF"/>
        <rFont val="Tahoma"/>
        <family val="2"/>
      </rPr>
      <t>Moyens humains</t>
    </r>
  </si>
  <si>
    <r>
      <t>3)</t>
    </r>
    <r>
      <rPr>
        <b/>
        <sz val="7"/>
        <color rgb="FF00CCFF"/>
        <rFont val="Tahoma"/>
        <family val="2"/>
      </rPr>
      <t xml:space="preserve">   </t>
    </r>
    <r>
      <rPr>
        <b/>
        <sz val="12"/>
        <color rgb="FF00CCFF"/>
        <rFont val="Tahoma"/>
        <family val="2"/>
      </rPr>
      <t>COTISATIONS</t>
    </r>
  </si>
  <si>
    <t>Licences jeunes</t>
  </si>
  <si>
    <t>Licences adultes</t>
  </si>
  <si>
    <t>Cotisations</t>
  </si>
  <si>
    <t>Partenariat d'entreprises</t>
  </si>
  <si>
    <t xml:space="preserve">Dons et mécénats </t>
  </si>
  <si>
    <t>76 - Produits financiers</t>
  </si>
  <si>
    <t>Parts sociales</t>
  </si>
  <si>
    <t>Livret A, actions</t>
  </si>
  <si>
    <t>77 produits exceptionnels</t>
  </si>
  <si>
    <t>TOTAL DES PRODUITS</t>
  </si>
  <si>
    <t>Excédent (Bénéfices)</t>
  </si>
  <si>
    <t>87 Contributions volontaires en nature</t>
  </si>
  <si>
    <t xml:space="preserve">MONTANT 
PREVISIONNEL </t>
  </si>
  <si>
    <t>75 Autres produits 
de gestion courante</t>
  </si>
  <si>
    <t>78 Reprises sur amortissements 
et provisions</t>
  </si>
  <si>
    <t>86 Emplois des contributions
 volontaires en natures</t>
  </si>
  <si>
    <t>PROJET – OBJET DE LA DEMANDE</t>
  </si>
  <si>
    <r>
      <t>1)</t>
    </r>
    <r>
      <rPr>
        <b/>
        <sz val="7"/>
        <color rgb="FF00CCFF"/>
        <rFont val="Times New Roman"/>
        <family val="1"/>
      </rPr>
      <t xml:space="preserve">   </t>
    </r>
    <r>
      <rPr>
        <b/>
        <sz val="12"/>
        <color rgb="FF00CCFF"/>
        <rFont val="Tahoma"/>
        <family val="2"/>
      </rPr>
      <t>Intitulé :</t>
    </r>
  </si>
  <si>
    <r>
      <t>2)</t>
    </r>
    <r>
      <rPr>
        <b/>
        <sz val="7"/>
        <color rgb="FF00CCFF"/>
        <rFont val="Times New Roman"/>
        <family val="1"/>
      </rPr>
      <t xml:space="preserve">   </t>
    </r>
    <r>
      <rPr>
        <b/>
        <sz val="12"/>
        <color rgb="FF00CCFF"/>
        <rFont val="Tahoma"/>
        <family val="2"/>
      </rPr>
      <t>Objectifs :</t>
    </r>
  </si>
  <si>
    <r>
      <t>3)</t>
    </r>
    <r>
      <rPr>
        <b/>
        <sz val="7"/>
        <color rgb="FF00CCFF"/>
        <rFont val="Times New Roman"/>
        <family val="1"/>
      </rPr>
      <t xml:space="preserve">   </t>
    </r>
    <r>
      <rPr>
        <b/>
        <sz val="12"/>
        <color rgb="FF00CCFF"/>
        <rFont val="Tahoma"/>
        <family val="2"/>
      </rPr>
      <t>Description :</t>
    </r>
  </si>
  <si>
    <t>ATTESTATION SUR L'HONNEUR</t>
  </si>
  <si>
    <t>Le droit d’accès aux informations prévues par la loi n° 78-17 du 6 janvier 1978 relative à l’informatique, aux fichiers et aux libertés s’exerce auprès du service ou de l’Etablissement auprès duquel vous avez déposé votre dossier.</t>
  </si>
  <si>
    <t>Je soussigné(e),</t>
  </si>
  <si>
    <t>représentant(e) légal(e) de l’association,</t>
  </si>
  <si>
    <t>Déclare sur l’honneur :</t>
  </si>
  <si>
    <t xml:space="preserve">Nom du titulaire du compte </t>
  </si>
  <si>
    <t>Banque ou centre</t>
  </si>
  <si>
    <t>Domiciliation</t>
  </si>
  <si>
    <t>BIC</t>
  </si>
  <si>
    <t>Code Banque / Etablissement</t>
  </si>
  <si>
    <t>Code guichet</t>
  </si>
  <si>
    <t>Numéro de compte</t>
  </si>
  <si>
    <t>Clé RIB / RIP</t>
  </si>
  <si>
    <r>
      <t>Fait, le</t>
    </r>
    <r>
      <rPr>
        <b/>
        <sz val="11"/>
        <color theme="1"/>
        <rFont val="Tahoma"/>
        <family val="2"/>
      </rPr>
      <t xml:space="preserve"> </t>
    </r>
  </si>
  <si>
    <t xml:space="preserve"> à </t>
  </si>
  <si>
    <t>Signature</t>
  </si>
  <si>
    <t>Si le signataire n'est pas le représentant légal de l'association, 
merci de joindre le pouvoir lui permettant d'engager celle-ci.</t>
  </si>
  <si>
    <t>que l’association souscrit au contrat d’engagement républicain annexé au décret pris pour l’application de l’article 10-1 de la loi n° 2000-321 du 12 avril 2000 relative aux droits des citoyens dans leurs relations avec les administrations ;</t>
  </si>
  <si>
    <t>exactes et sincères les informations du présent formulaire, notamment relatives aux demandes de subventions déposées auprès d'autres financeurs publics ;</t>
  </si>
  <si>
    <r>
      <rPr>
        <sz val="7"/>
        <color theme="1"/>
        <rFont val="Tahoma"/>
        <family val="2"/>
      </rPr>
      <t xml:space="preserve"> </t>
    </r>
    <r>
      <rPr>
        <sz val="11"/>
        <color theme="1"/>
        <rFont val="Tahoma"/>
        <family val="2"/>
      </rPr>
      <t>que l'association respecte les principes et valeurs de la Charte des engagements réciproques conclue le 14 février 2014 entre l'État, les associations d'élus territoriaux et le Mouvement associatif, ainsi que les déclinaisons de cette charte ;</t>
    </r>
  </si>
  <si>
    <t>que est à jour de ses obligations administratives, comptables, sociales et fiscales (déclarations et paiements correspondants) ;</t>
  </si>
  <si>
    <t xml:space="preserve">demander, une subvention de </t>
  </si>
  <si>
    <r>
      <t xml:space="preserve">que cette subvention, si elle est accordée, sera versée au compte bancaire de l’association </t>
    </r>
    <r>
      <rPr>
        <b/>
        <sz val="11"/>
        <rFont val="Tahoma"/>
        <family val="2"/>
      </rPr>
      <t>(joindre un RIB)</t>
    </r>
    <r>
      <rPr>
        <sz val="11"/>
        <rFont val="Tahoma"/>
        <family val="2"/>
      </rPr>
      <t xml:space="preserve"> </t>
    </r>
  </si>
  <si>
    <t>w</t>
  </si>
  <si>
    <t>Etat : précisez le(s) ministère(s) sollicité(s)</t>
  </si>
  <si>
    <t>pour saisir plusieurs lignes ALT+entrée</t>
  </si>
  <si>
    <r>
      <t xml:space="preserve"> Sous total du 
</t>
    </r>
    <r>
      <rPr>
        <b/>
        <sz val="9"/>
        <color rgb="FF000000"/>
        <rFont val="Tahoma"/>
        <family val="2"/>
      </rPr>
      <t>62 AUTRES SERVICES EXTERIEURS</t>
    </r>
  </si>
  <si>
    <t>voiture</t>
  </si>
  <si>
    <r>
      <t>1)</t>
    </r>
    <r>
      <rPr>
        <b/>
        <sz val="7"/>
        <color rgb="FF00CCFF"/>
        <rFont val="Tahoma"/>
        <family val="2"/>
      </rPr>
      <t xml:space="preserve">   </t>
    </r>
    <r>
      <rPr>
        <b/>
        <sz val="12"/>
        <color rgb="FF00CCFF"/>
        <rFont val="Tahoma"/>
        <family val="2"/>
      </rPr>
      <t>CHARGES</t>
    </r>
  </si>
  <si>
    <r>
      <t>1)</t>
    </r>
    <r>
      <rPr>
        <b/>
        <sz val="7"/>
        <color rgb="FF00CCFF"/>
        <rFont val="Tahoma"/>
        <family val="2"/>
      </rPr>
      <t xml:space="preserve">   </t>
    </r>
    <r>
      <rPr>
        <b/>
        <sz val="12"/>
        <color rgb="FF00CCFF"/>
        <rFont val="Tahoma"/>
        <family val="2"/>
      </rPr>
      <t>PRODUITS</t>
    </r>
  </si>
  <si>
    <t>TOTAL DES CHARGES AVEC VALORISATION</t>
  </si>
  <si>
    <t>TOTAL DES PRODUITS AVEC VALORISATION</t>
  </si>
  <si>
    <t>Coût estimé du personnel bénévole</t>
  </si>
  <si>
    <t>Coût estimé de la mise à disposition gratuite de biens et prestations</t>
  </si>
  <si>
    <t>Coût estimé du secours en nature</t>
  </si>
  <si>
    <t>Valorisation du bénévolat (=coût estimé du bénévolat)</t>
  </si>
  <si>
    <t>Prestations en nature (= coût estimé de l'avantage en nature biens ou prestations)</t>
  </si>
  <si>
    <t>Dons en nature (= coût estimé du secours en nature)</t>
  </si>
  <si>
    <t>Valorisation du bénévolat et des avantages en nature</t>
  </si>
  <si>
    <r>
      <t>2)</t>
    </r>
    <r>
      <rPr>
        <b/>
        <sz val="7"/>
        <color rgb="FF00CCFF"/>
        <rFont val="Tahoma"/>
        <family val="2"/>
      </rPr>
      <t xml:space="preserve">   </t>
    </r>
    <r>
      <rPr>
        <b/>
        <sz val="12"/>
        <color rgb="FF00CCFF"/>
        <rFont val="Tahoma"/>
        <family val="2"/>
      </rPr>
      <t>PRODUITS</t>
    </r>
  </si>
  <si>
    <t>ANNEE 2027</t>
  </si>
  <si>
    <r>
      <t xml:space="preserve">Dossier à remettre en mairie avant le : </t>
    </r>
    <r>
      <rPr>
        <b/>
        <sz val="18"/>
        <color rgb="FFFF0000"/>
        <rFont val="Arial"/>
        <family val="2"/>
      </rPr>
      <t>lundi 16 novembre 2026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</si>
</sst>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164" formatCode="#,##0.00\ &quot;€&quot;"/>
    <numFmt numFmtId="165" formatCode="0#&quot; &quot;##&quot; &quot;##&quot; &quot;##&quot; &quot;##"/>
    <numFmt numFmtId="166" formatCode="_-* #,##0\ &quot;€&quot;_-;\-* #,##0\ &quot;€&quot;_-;_-* &quot;-&quot;??\ &quot;€&quot;_-;_-@_-"/>
    <numFmt numFmtId="167" formatCode="#,##0\ &quot;€&quot;"/>
    <numFmt numFmtId="168" formatCode="[$-40C]d\ mmmm\ yyyy;@"/>
  </numFmts>
  <fonts count="58" x14ac:knownFonts="1">
    <font>
      <sz val="11"/>
      <color theme="1"/>
      <name val="Calibri"/>
      <family val="2"/>
      <scheme val="minor"/>
    </font>
    <font>
      <b/>
      <sz val="20"/>
      <color theme="1"/>
      <name val="Tahoma"/>
      <family val="2"/>
    </font>
    <font>
      <sz val="11"/>
      <color theme="1"/>
      <name val="Tahoma"/>
      <family val="2"/>
    </font>
    <font>
      <sz val="18"/>
      <color theme="1"/>
      <name val="Tahoma"/>
      <family val="2"/>
    </font>
    <font>
      <b/>
      <sz val="26"/>
      <color rgb="FF00CCFF"/>
      <name val="Tahoma"/>
      <family val="2"/>
    </font>
    <font>
      <b/>
      <sz val="16"/>
      <color theme="1"/>
      <name val="Tahoma"/>
      <family val="2"/>
    </font>
    <font>
      <b/>
      <sz val="16"/>
      <color theme="1"/>
      <name val="Arial"/>
      <family val="2"/>
    </font>
    <font>
      <b/>
      <sz val="11"/>
      <color theme="1"/>
      <name val="Tahoma"/>
      <family val="2"/>
    </font>
    <font>
      <sz val="11"/>
      <color rgb="FF000000"/>
      <name val="MS Gothic"/>
      <family val="3"/>
    </font>
    <font>
      <sz val="11"/>
      <color rgb="FF000000"/>
      <name val="Tahoma"/>
      <family val="2"/>
    </font>
    <font>
      <sz val="11"/>
      <color rgb="FF0000FF"/>
      <name val="Tahoma"/>
      <family val="2"/>
    </font>
    <font>
      <i/>
      <sz val="11"/>
      <color rgb="FF0000FF"/>
      <name val="Arial"/>
      <family val="2"/>
    </font>
    <font>
      <b/>
      <i/>
      <sz val="11"/>
      <color rgb="FF0000FF"/>
      <name val="Arial"/>
      <family val="2"/>
    </font>
    <font>
      <u/>
      <sz val="11"/>
      <color theme="10"/>
      <name val="Calibri"/>
      <family val="2"/>
      <scheme val="minor"/>
    </font>
    <font>
      <b/>
      <sz val="12"/>
      <color rgb="FF000000"/>
      <name val="Arial"/>
      <family val="2"/>
    </font>
    <font>
      <b/>
      <sz val="18"/>
      <color rgb="FFFF0000"/>
      <name val="Arial"/>
      <family val="2"/>
    </font>
    <font>
      <sz val="12"/>
      <color theme="1"/>
      <name val="Tahoma"/>
      <family val="2"/>
    </font>
    <font>
      <b/>
      <i/>
      <u/>
      <sz val="12"/>
      <color rgb="FF0563C1"/>
      <name val="Tahoma"/>
      <family val="2"/>
    </font>
    <font>
      <u/>
      <sz val="11"/>
      <color rgb="FF0563C1"/>
      <name val="Tahoma"/>
      <family val="2"/>
    </font>
    <font>
      <b/>
      <sz val="12"/>
      <color rgb="FF00B0F0"/>
      <name val="Tahoma"/>
      <family val="2"/>
    </font>
    <font>
      <b/>
      <sz val="11"/>
      <color rgb="FFFF0000"/>
      <name val="Calibri"/>
      <family val="2"/>
      <scheme val="minor"/>
    </font>
    <font>
      <sz val="11"/>
      <color rgb="FFFF0000"/>
      <name val="Tahoma"/>
      <family val="2"/>
    </font>
    <font>
      <b/>
      <sz val="11"/>
      <color rgb="FFFF0000"/>
      <name val="Tahoma"/>
      <family val="2"/>
    </font>
    <font>
      <b/>
      <sz val="14"/>
      <color rgb="FF0000FF"/>
      <name val="Tahoma"/>
      <family val="2"/>
    </font>
    <font>
      <b/>
      <sz val="12"/>
      <color rgb="FF000000"/>
      <name val="Tahoma"/>
      <family val="2"/>
    </font>
    <font>
      <sz val="10"/>
      <color rgb="FF000000"/>
      <name val="Tahoma"/>
      <family val="2"/>
    </font>
    <font>
      <b/>
      <sz val="12"/>
      <color rgb="FF00CCFF"/>
      <name val="Tahoma"/>
      <family val="2"/>
    </font>
    <font>
      <b/>
      <sz val="7"/>
      <color rgb="FF00CCFF"/>
      <name val="Times New Roman"/>
      <family val="1"/>
    </font>
    <font>
      <b/>
      <sz val="11"/>
      <color rgb="FF000000"/>
      <name val="Tahoma"/>
      <family val="2"/>
    </font>
    <font>
      <b/>
      <sz val="10"/>
      <color rgb="FF000000"/>
      <name val="Arial"/>
      <family val="2"/>
    </font>
    <font>
      <sz val="11"/>
      <color rgb="FF000000"/>
      <name val="Calibri"/>
      <family val="2"/>
      <scheme val="minor"/>
    </font>
    <font>
      <b/>
      <sz val="11"/>
      <color rgb="FF000000"/>
      <name val="Arial"/>
      <family val="2"/>
    </font>
    <font>
      <sz val="11"/>
      <color theme="1"/>
      <name val="Calibri"/>
      <family val="2"/>
      <scheme val="minor"/>
    </font>
    <font>
      <sz val="11"/>
      <color rgb="FF000000"/>
      <name val="Arial"/>
      <family val="2"/>
    </font>
    <font>
      <i/>
      <sz val="11"/>
      <color rgb="FF000000"/>
      <name val="Tahoma"/>
      <family val="2"/>
    </font>
    <font>
      <b/>
      <sz val="7"/>
      <color rgb="FF00CCFF"/>
      <name val="Tahoma"/>
      <family val="2"/>
    </font>
    <font>
      <sz val="11"/>
      <color rgb="FF00CCFF"/>
      <name val="Tahoma"/>
      <family val="2"/>
    </font>
    <font>
      <b/>
      <sz val="10"/>
      <color rgb="FF000000"/>
      <name val="Tahoma"/>
      <family val="2"/>
    </font>
    <font>
      <b/>
      <sz val="10"/>
      <color rgb="FFFF0000"/>
      <name val="Tahoma"/>
      <family val="2"/>
    </font>
    <font>
      <b/>
      <sz val="10"/>
      <color rgb="FF0000FF"/>
      <name val="Tahoma"/>
      <family val="2"/>
    </font>
    <font>
      <b/>
      <sz val="10"/>
      <color theme="1"/>
      <name val="Tahoma"/>
      <family val="2"/>
    </font>
    <font>
      <sz val="10"/>
      <color theme="1"/>
      <name val="Tahoma"/>
      <family val="2"/>
    </font>
    <font>
      <b/>
      <i/>
      <sz val="11"/>
      <color rgb="FF0000FF"/>
      <name val="Tahoma"/>
      <family val="2"/>
    </font>
    <font>
      <b/>
      <sz val="8"/>
      <color rgb="FF60497A"/>
      <name val="Tahoma"/>
      <family val="2"/>
    </font>
    <font>
      <b/>
      <sz val="8"/>
      <name val="Tahoma"/>
      <family val="2"/>
    </font>
    <font>
      <b/>
      <sz val="12"/>
      <name val="Tahoma"/>
      <family val="2"/>
    </font>
    <font>
      <sz val="11"/>
      <name val="Tahoma"/>
      <family val="2"/>
    </font>
    <font>
      <b/>
      <sz val="11"/>
      <name val="Tahoma"/>
      <family val="2"/>
    </font>
    <font>
      <sz val="8"/>
      <color theme="1"/>
      <name val="Tahoma"/>
      <family val="2"/>
    </font>
    <font>
      <sz val="7"/>
      <color theme="1"/>
      <name val="Tahoma"/>
      <family val="2"/>
    </font>
    <font>
      <b/>
      <sz val="14"/>
      <color theme="1"/>
      <name val="Tahoma"/>
      <family val="2"/>
    </font>
    <font>
      <b/>
      <sz val="11"/>
      <color rgb="FF00CCFF"/>
      <name val="Tahoma"/>
      <family val="2"/>
    </font>
    <font>
      <sz val="16"/>
      <color theme="1"/>
      <name val="Wingdings"/>
      <charset val="2"/>
    </font>
    <font>
      <sz val="16"/>
      <color rgb="FF00CCFF"/>
      <name val="Wingdings"/>
      <charset val="2"/>
    </font>
    <font>
      <i/>
      <sz val="8.5"/>
      <color theme="1"/>
      <name val="Tahoma"/>
      <family val="2"/>
    </font>
    <font>
      <i/>
      <sz val="9"/>
      <color theme="1"/>
      <name val="Calibri"/>
      <family val="2"/>
      <scheme val="minor"/>
    </font>
    <font>
      <b/>
      <sz val="9"/>
      <color rgb="FF000000"/>
      <name val="Tahoma"/>
      <family val="2"/>
    </font>
    <font>
      <b/>
      <sz val="10.5"/>
      <color rgb="FF000000"/>
      <name val="Tahoma"/>
      <family val="2"/>
    </font>
  </fonts>
  <fills count="12">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DAEEF3"/>
        <bgColor indexed="64"/>
      </patternFill>
    </fill>
    <fill>
      <patternFill patternType="solid">
        <fgColor rgb="FFBDD6EE"/>
        <bgColor indexed="64"/>
      </patternFill>
    </fill>
    <fill>
      <patternFill patternType="solid">
        <fgColor rgb="FFC5D9F1"/>
        <bgColor indexed="64"/>
      </patternFill>
    </fill>
    <fill>
      <patternFill patternType="solid">
        <fgColor rgb="FFFFFF00"/>
        <bgColor indexed="64"/>
      </patternFill>
    </fill>
    <fill>
      <patternFill patternType="solid">
        <fgColor rgb="FFFFFFFF"/>
        <bgColor indexed="64"/>
      </patternFill>
    </fill>
    <fill>
      <patternFill patternType="solid">
        <fgColor theme="4" tint="0.59999389629810485"/>
        <bgColor indexed="64"/>
      </patternFill>
    </fill>
    <fill>
      <patternFill patternType="solid">
        <fgColor rgb="FF92D050"/>
        <bgColor indexed="64"/>
      </patternFill>
    </fill>
  </fills>
  <borders count="34">
    <border>
      <left/>
      <right/>
      <top/>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diagonal/>
    </border>
    <border>
      <left/>
      <right style="medium">
        <color rgb="FF00B0F0"/>
      </right>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right/>
      <top/>
      <bottom style="thin">
        <color indexed="64"/>
      </bottom>
      <diagonal/>
    </border>
    <border>
      <left style="thick">
        <color rgb="FF92D050"/>
      </left>
      <right/>
      <top style="thick">
        <color rgb="FF92D050"/>
      </top>
      <bottom/>
      <diagonal/>
    </border>
    <border>
      <left/>
      <right/>
      <top style="thick">
        <color rgb="FF92D050"/>
      </top>
      <bottom/>
      <diagonal/>
    </border>
    <border>
      <left/>
      <right style="thick">
        <color rgb="FF92D050"/>
      </right>
      <top style="thick">
        <color rgb="FF92D050"/>
      </top>
      <bottom/>
      <diagonal/>
    </border>
    <border>
      <left style="thick">
        <color rgb="FF92D050"/>
      </left>
      <right/>
      <top/>
      <bottom/>
      <diagonal/>
    </border>
    <border>
      <left style="thick">
        <color rgb="FF92D050"/>
      </left>
      <right/>
      <top/>
      <bottom style="thick">
        <color rgb="FF92D050"/>
      </bottom>
      <diagonal/>
    </border>
    <border>
      <left/>
      <right/>
      <top/>
      <bottom style="thick">
        <color rgb="FF92D050"/>
      </bottom>
      <diagonal/>
    </border>
    <border>
      <left/>
      <right style="thick">
        <color rgb="FF92D050"/>
      </right>
      <top/>
      <bottom style="thick">
        <color rgb="FF92D05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ck">
        <color rgb="FF92D050"/>
      </right>
      <top/>
      <bottom/>
      <diagonal/>
    </border>
  </borders>
  <cellStyleXfs count="3">
    <xf numFmtId="0" fontId="0" fillId="0" borderId="0"/>
    <xf numFmtId="0" fontId="13" fillId="0" borderId="0" applyNumberFormat="0" applyFill="0" applyBorder="0" applyAlignment="0" applyProtection="0"/>
    <xf numFmtId="44" fontId="32" fillId="0" borderId="0" applyFont="0" applyFill="0" applyBorder="0" applyAlignment="0" applyProtection="0"/>
  </cellStyleXfs>
  <cellXfs count="225">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xf numFmtId="0" fontId="2" fillId="0" borderId="0" xfId="0" applyFont="1" applyBorder="1"/>
    <xf numFmtId="0" fontId="2" fillId="0" borderId="6" xfId="0" applyFont="1" applyBorder="1"/>
    <xf numFmtId="0" fontId="2" fillId="0" borderId="7" xfId="0" applyFont="1" applyBorder="1"/>
    <xf numFmtId="0" fontId="2" fillId="0" borderId="8" xfId="0" applyFont="1" applyBorder="1"/>
    <xf numFmtId="0" fontId="2" fillId="0" borderId="10" xfId="0" applyFont="1" applyBorder="1"/>
    <xf numFmtId="0" fontId="2" fillId="0" borderId="11" xfId="0" applyFont="1" applyBorder="1"/>
    <xf numFmtId="0" fontId="2" fillId="0" borderId="12" xfId="0" applyFont="1" applyBorder="1"/>
    <xf numFmtId="0" fontId="2" fillId="0" borderId="14" xfId="0" applyFont="1" applyBorder="1"/>
    <xf numFmtId="0" fontId="2" fillId="0" borderId="15" xfId="0" applyFont="1" applyBorder="1"/>
    <xf numFmtId="0" fontId="2" fillId="0" borderId="16" xfId="0" applyFont="1" applyBorder="1"/>
    <xf numFmtId="0" fontId="7" fillId="0" borderId="0" xfId="0" applyFont="1" applyAlignment="1">
      <alignment vertical="center"/>
    </xf>
    <xf numFmtId="0" fontId="2" fillId="0" borderId="0" xfId="0" applyFont="1" applyAlignment="1">
      <alignment vertical="center"/>
    </xf>
    <xf numFmtId="0" fontId="8" fillId="0" borderId="0" xfId="0" applyFont="1" applyAlignment="1">
      <alignment horizontal="left" vertical="center" indent="7"/>
    </xf>
    <xf numFmtId="0" fontId="10" fillId="0" borderId="0" xfId="0" applyFont="1" applyAlignment="1">
      <alignment vertical="center"/>
    </xf>
    <xf numFmtId="0" fontId="9" fillId="0" borderId="0" xfId="0" applyFont="1" applyAlignment="1">
      <alignment horizontal="left" vertical="center" indent="7"/>
    </xf>
    <xf numFmtId="0" fontId="14" fillId="0" borderId="0" xfId="0" applyFont="1" applyAlignment="1">
      <alignment vertical="center"/>
    </xf>
    <xf numFmtId="0" fontId="16" fillId="0" borderId="0" xfId="0" applyFont="1" applyAlignment="1">
      <alignment horizontal="center" vertical="center"/>
    </xf>
    <xf numFmtId="0" fontId="13" fillId="0" borderId="0" xfId="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0"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2" fillId="0" borderId="24" xfId="0" applyFont="1" applyBorder="1"/>
    <xf numFmtId="0" fontId="2" fillId="0" borderId="24" xfId="0" applyFont="1" applyFill="1" applyBorder="1" applyAlignment="1"/>
    <xf numFmtId="0" fontId="2" fillId="0" borderId="25" xfId="0" applyFont="1" applyBorder="1"/>
    <xf numFmtId="0" fontId="2" fillId="0" borderId="26" xfId="0" applyFont="1" applyBorder="1"/>
    <xf numFmtId="0" fontId="2" fillId="0" borderId="27" xfId="0" applyFont="1" applyBorder="1"/>
    <xf numFmtId="0" fontId="9" fillId="0" borderId="0" xfId="0" applyFont="1" applyAlignment="1">
      <alignment vertical="center"/>
    </xf>
    <xf numFmtId="0" fontId="28" fillId="0" borderId="29" xfId="0" applyFont="1" applyBorder="1" applyAlignment="1">
      <alignment vertical="center"/>
    </xf>
    <xf numFmtId="0" fontId="2" fillId="0" borderId="29" xfId="0" applyFont="1" applyFill="1" applyBorder="1" applyAlignment="1">
      <alignment vertical="center"/>
    </xf>
    <xf numFmtId="0" fontId="2" fillId="0" borderId="17" xfId="0" applyFont="1" applyFill="1" applyBorder="1" applyAlignment="1">
      <alignment vertical="center"/>
    </xf>
    <xf numFmtId="0" fontId="9" fillId="0" borderId="29" xfId="0" applyFont="1" applyFill="1" applyBorder="1" applyAlignment="1">
      <alignment vertical="center"/>
    </xf>
    <xf numFmtId="0" fontId="28" fillId="0" borderId="29" xfId="0" applyFont="1" applyFill="1" applyBorder="1" applyAlignment="1">
      <alignment vertical="center"/>
    </xf>
    <xf numFmtId="0" fontId="7" fillId="0" borderId="29" xfId="0" applyFont="1" applyFill="1" applyBorder="1" applyAlignment="1">
      <alignment vertical="center"/>
    </xf>
    <xf numFmtId="0" fontId="16" fillId="0" borderId="0" xfId="0" applyFont="1" applyAlignment="1">
      <alignment vertical="center"/>
    </xf>
    <xf numFmtId="0" fontId="31"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Alignment="1">
      <alignment vertical="center"/>
    </xf>
    <xf numFmtId="0" fontId="33" fillId="0" borderId="29" xfId="0" applyFont="1" applyBorder="1" applyAlignment="1">
      <alignment vertical="center"/>
    </xf>
    <xf numFmtId="0" fontId="29" fillId="0" borderId="29" xfId="0" applyFont="1" applyBorder="1" applyAlignment="1">
      <alignment horizontal="left" vertical="center"/>
    </xf>
    <xf numFmtId="0" fontId="9" fillId="0" borderId="0" xfId="0" applyFont="1"/>
    <xf numFmtId="0" fontId="2" fillId="0" borderId="0" xfId="0" applyFont="1" applyProtection="1">
      <protection locked="0"/>
    </xf>
    <xf numFmtId="0" fontId="36" fillId="0" borderId="0" xfId="0" applyFont="1"/>
    <xf numFmtId="0" fontId="2" fillId="0" borderId="29" xfId="0" applyFont="1" applyBorder="1" applyAlignment="1">
      <alignment vertical="center"/>
    </xf>
    <xf numFmtId="0" fontId="37" fillId="0" borderId="29" xfId="0" applyFont="1" applyBorder="1" applyAlignment="1">
      <alignment horizontal="center" vertical="center"/>
    </xf>
    <xf numFmtId="0" fontId="39" fillId="0" borderId="29" xfId="0" applyFont="1" applyBorder="1" applyAlignment="1">
      <alignment horizontal="center" vertical="center"/>
    </xf>
    <xf numFmtId="0" fontId="40" fillId="5" borderId="29" xfId="0" applyFont="1" applyFill="1" applyBorder="1" applyAlignment="1">
      <alignment horizontal="center" vertical="center" wrapText="1"/>
    </xf>
    <xf numFmtId="0" fontId="2" fillId="0" borderId="29" xfId="0" applyFont="1" applyBorder="1" applyAlignment="1">
      <alignment horizontal="left"/>
    </xf>
    <xf numFmtId="0" fontId="43" fillId="0" borderId="0" xfId="0" applyFont="1" applyAlignment="1">
      <alignment vertical="center"/>
    </xf>
    <xf numFmtId="0" fontId="44" fillId="0" borderId="0" xfId="0" applyFont="1" applyAlignment="1">
      <alignment horizontal="left" vertical="center"/>
    </xf>
    <xf numFmtId="0" fontId="7" fillId="0" borderId="0" xfId="0" applyFont="1" applyAlignment="1">
      <alignment horizontal="left" vertical="center" indent="3"/>
    </xf>
    <xf numFmtId="0" fontId="2" fillId="0" borderId="0" xfId="0" applyFont="1" applyAlignment="1">
      <alignment horizontal="left" vertical="center" indent="3"/>
    </xf>
    <xf numFmtId="0" fontId="48" fillId="0" borderId="0" xfId="0" applyFont="1" applyAlignment="1">
      <alignment vertical="center"/>
    </xf>
    <xf numFmtId="0" fontId="6" fillId="0" borderId="4" xfId="0" applyFont="1" applyBorder="1" applyAlignment="1">
      <alignment horizontal="center"/>
    </xf>
    <xf numFmtId="0" fontId="5" fillId="0" borderId="0" xfId="0" applyFont="1" applyBorder="1" applyAlignment="1">
      <alignment horizontal="center"/>
    </xf>
    <xf numFmtId="0" fontId="5" fillId="0" borderId="5" xfId="0" applyFont="1" applyBorder="1" applyAlignment="1">
      <alignment horizontal="center"/>
    </xf>
    <xf numFmtId="1" fontId="2" fillId="0" borderId="0" xfId="0" applyNumberFormat="1" applyFont="1" applyFill="1" applyAlignment="1"/>
    <xf numFmtId="0" fontId="7" fillId="0" borderId="0" xfId="0" applyFont="1" applyAlignment="1">
      <alignment horizontal="left" vertical="center"/>
    </xf>
    <xf numFmtId="0" fontId="46" fillId="0" borderId="0" xfId="0" applyFont="1" applyAlignment="1">
      <alignment horizontal="left" vertical="center" wrapText="1"/>
    </xf>
    <xf numFmtId="0" fontId="2" fillId="0" borderId="0" xfId="0" applyFont="1" applyAlignment="1">
      <alignment horizontal="right" vertical="center"/>
    </xf>
    <xf numFmtId="0" fontId="7" fillId="0" borderId="0" xfId="0" applyFont="1" applyAlignment="1">
      <alignment horizontal="right" vertical="center"/>
    </xf>
    <xf numFmtId="0" fontId="2" fillId="0" borderId="0" xfId="0" applyFont="1" applyAlignment="1">
      <alignment vertical="top"/>
    </xf>
    <xf numFmtId="0" fontId="52" fillId="0" borderId="0" xfId="0" applyFont="1" applyAlignment="1">
      <alignment horizontal="right" vertical="top"/>
    </xf>
    <xf numFmtId="0" fontId="53" fillId="0" borderId="0" xfId="0" applyFont="1" applyAlignment="1">
      <alignment horizontal="right" vertical="top"/>
    </xf>
    <xf numFmtId="0" fontId="2" fillId="3" borderId="19" xfId="0" applyFont="1" applyFill="1" applyBorder="1" applyAlignment="1" applyProtection="1">
      <alignment vertical="center"/>
      <protection locked="0"/>
    </xf>
    <xf numFmtId="0" fontId="41" fillId="3" borderId="29" xfId="0" applyFont="1" applyFill="1" applyBorder="1" applyAlignment="1" applyProtection="1">
      <alignment horizontal="center" vertical="center" wrapText="1"/>
      <protection locked="0"/>
    </xf>
    <xf numFmtId="0" fontId="2" fillId="0" borderId="0" xfId="0" applyFont="1" applyProtection="1"/>
    <xf numFmtId="0" fontId="2" fillId="0" borderId="0" xfId="0" applyFont="1" applyAlignment="1">
      <alignment horizontal="left"/>
    </xf>
    <xf numFmtId="0" fontId="2" fillId="0" borderId="0" xfId="0" applyFont="1" applyAlignment="1"/>
    <xf numFmtId="0" fontId="31" fillId="0" borderId="29" xfId="0" applyFont="1" applyBorder="1" applyAlignment="1">
      <alignment horizontal="center" vertical="center"/>
    </xf>
    <xf numFmtId="0" fontId="24" fillId="0" borderId="0" xfId="0" applyFont="1" applyAlignment="1">
      <alignment horizontal="left" vertical="center"/>
    </xf>
    <xf numFmtId="0" fontId="0" fillId="0" borderId="29" xfId="0" applyBorder="1" applyAlignment="1">
      <alignment horizontal="left" vertical="center"/>
    </xf>
    <xf numFmtId="0" fontId="9" fillId="0" borderId="29" xfId="0" applyFont="1" applyFill="1" applyBorder="1" applyAlignment="1">
      <alignment horizontal="left" vertical="center"/>
    </xf>
    <xf numFmtId="0" fontId="2" fillId="0" borderId="0" xfId="0" applyFont="1" applyAlignment="1" applyProtection="1">
      <alignment vertical="center"/>
      <protection locked="0"/>
    </xf>
    <xf numFmtId="0" fontId="50" fillId="3" borderId="4" xfId="0" applyFont="1" applyFill="1" applyBorder="1" applyAlignment="1" applyProtection="1">
      <alignment horizontal="center" vertical="center"/>
      <protection locked="0"/>
    </xf>
    <xf numFmtId="0" fontId="50" fillId="3" borderId="0" xfId="0" applyFont="1" applyFill="1" applyBorder="1" applyAlignment="1" applyProtection="1">
      <alignment horizontal="center" vertical="center"/>
      <protection locked="0"/>
    </xf>
    <xf numFmtId="0" fontId="50" fillId="3" borderId="5" xfId="0" applyFont="1" applyFill="1" applyBorder="1" applyAlignment="1" applyProtection="1">
      <alignment horizontal="center" vertical="center"/>
      <protection locked="0"/>
    </xf>
    <xf numFmtId="0" fontId="4"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22" fillId="2" borderId="17" xfId="0" applyFont="1" applyFill="1" applyBorder="1" applyAlignment="1">
      <alignment horizontal="center"/>
    </xf>
    <xf numFmtId="0" fontId="22" fillId="2" borderId="18" xfId="0" applyFont="1" applyFill="1" applyBorder="1" applyAlignment="1">
      <alignment horizontal="center"/>
    </xf>
    <xf numFmtId="0" fontId="22" fillId="2" borderId="19" xfId="0" applyFont="1" applyFill="1" applyBorder="1" applyAlignment="1">
      <alignment horizontal="center"/>
    </xf>
    <xf numFmtId="0" fontId="2" fillId="0" borderId="0" xfId="0" applyFont="1" applyBorder="1" applyAlignment="1">
      <alignment horizontal="center"/>
    </xf>
    <xf numFmtId="0" fontId="21" fillId="0" borderId="0" xfId="0" applyFont="1" applyBorder="1" applyAlignment="1">
      <alignment horizontal="center"/>
    </xf>
    <xf numFmtId="0" fontId="10" fillId="0" borderId="0" xfId="0" applyFont="1" applyBorder="1" applyAlignment="1">
      <alignment horizontal="center"/>
    </xf>
    <xf numFmtId="0" fontId="14" fillId="0" borderId="23" xfId="0" applyFont="1" applyBorder="1" applyAlignment="1">
      <alignment horizontal="left" vertical="center"/>
    </xf>
    <xf numFmtId="0" fontId="14" fillId="0" borderId="0" xfId="0" applyFont="1" applyBorder="1" applyAlignment="1">
      <alignment horizontal="left" vertical="center"/>
    </xf>
    <xf numFmtId="0" fontId="14" fillId="0" borderId="24" xfId="0" applyFont="1" applyBorder="1" applyAlignment="1">
      <alignment horizontal="left" vertical="center"/>
    </xf>
    <xf numFmtId="167" fontId="7" fillId="3" borderId="0" xfId="0" applyNumberFormat="1" applyFont="1" applyFill="1" applyBorder="1" applyAlignment="1" applyProtection="1">
      <alignment horizontal="center" vertical="center"/>
      <protection locked="0"/>
    </xf>
    <xf numFmtId="167" fontId="7" fillId="3" borderId="33" xfId="0" applyNumberFormat="1" applyFont="1" applyFill="1" applyBorder="1" applyAlignment="1" applyProtection="1">
      <alignment horizontal="center" vertical="center"/>
      <protection locked="0"/>
    </xf>
    <xf numFmtId="0" fontId="11" fillId="0" borderId="0" xfId="0" applyFont="1" applyAlignment="1">
      <alignment horizontal="center" vertical="center"/>
    </xf>
    <xf numFmtId="0" fontId="12" fillId="0" borderId="0" xfId="0" applyFont="1" applyAlignment="1">
      <alignment horizontal="center" vertical="center"/>
    </xf>
    <xf numFmtId="0" fontId="2" fillId="0" borderId="0" xfId="0" applyFont="1" applyAlignment="1">
      <alignment horizontal="left"/>
    </xf>
    <xf numFmtId="0" fontId="7" fillId="0" borderId="13" xfId="0" applyFont="1" applyBorder="1" applyAlignment="1">
      <alignment horizontal="center"/>
    </xf>
    <xf numFmtId="0" fontId="7" fillId="0" borderId="0" xfId="0" applyFont="1" applyBorder="1" applyAlignment="1">
      <alignment horizontal="center"/>
    </xf>
    <xf numFmtId="166" fontId="2" fillId="0" borderId="0" xfId="2" applyNumberFormat="1" applyFont="1" applyAlignment="1">
      <alignment horizontal="center"/>
    </xf>
    <xf numFmtId="0" fontId="2" fillId="3" borderId="29" xfId="0" applyFont="1" applyFill="1" applyBorder="1" applyAlignment="1" applyProtection="1">
      <alignment horizontal="center" vertical="center"/>
      <protection locked="0"/>
    </xf>
    <xf numFmtId="0" fontId="26" fillId="0" borderId="0" xfId="0" applyFont="1" applyAlignment="1">
      <alignment horizontal="left" vertical="center"/>
    </xf>
    <xf numFmtId="165" fontId="2" fillId="3" borderId="29" xfId="0" applyNumberFormat="1" applyFont="1" applyFill="1" applyBorder="1" applyAlignment="1" applyProtection="1">
      <alignment horizontal="center" vertical="center"/>
      <protection locked="0"/>
    </xf>
    <xf numFmtId="0" fontId="2" fillId="0" borderId="29" xfId="0" applyFont="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7" xfId="0" applyFont="1" applyFill="1" applyBorder="1" applyAlignment="1">
      <alignment horizontal="left" vertical="center"/>
    </xf>
    <xf numFmtId="0" fontId="2" fillId="0" borderId="18" xfId="0" applyFont="1" applyFill="1" applyBorder="1" applyAlignment="1">
      <alignment horizontal="left" vertical="center"/>
    </xf>
    <xf numFmtId="0" fontId="2" fillId="0" borderId="19" xfId="0" applyFont="1" applyFill="1" applyBorder="1" applyAlignment="1">
      <alignment horizontal="left" vertical="center"/>
    </xf>
    <xf numFmtId="0" fontId="2" fillId="3" borderId="17" xfId="0" applyFont="1" applyFill="1" applyBorder="1" applyAlignment="1" applyProtection="1">
      <alignment horizontal="center" vertical="center"/>
      <protection locked="0"/>
    </xf>
    <xf numFmtId="0" fontId="2" fillId="3" borderId="18"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9" fillId="0" borderId="17" xfId="0" applyFont="1" applyFill="1" applyBorder="1" applyAlignment="1">
      <alignment horizontal="left" vertical="center"/>
    </xf>
    <xf numFmtId="0" fontId="9" fillId="0" borderId="19" xfId="0" applyFont="1" applyFill="1" applyBorder="1" applyAlignment="1">
      <alignment horizontal="left" vertical="center"/>
    </xf>
    <xf numFmtId="0" fontId="9" fillId="0" borderId="18" xfId="0" applyFont="1" applyFill="1" applyBorder="1" applyAlignment="1">
      <alignment horizontal="left" vertical="center"/>
    </xf>
    <xf numFmtId="0" fontId="2" fillId="3" borderId="30"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2" fillId="3" borderId="31" xfId="0" applyFont="1" applyFill="1" applyBorder="1" applyAlignment="1" applyProtection="1">
      <alignment horizontal="center" vertical="center"/>
      <protection locked="0"/>
    </xf>
    <xf numFmtId="0" fontId="25" fillId="0" borderId="28" xfId="0" applyFont="1" applyBorder="1" applyAlignment="1">
      <alignment horizontal="center" vertical="center"/>
    </xf>
    <xf numFmtId="49" fontId="9" fillId="3" borderId="17" xfId="0" applyNumberFormat="1" applyFont="1" applyFill="1" applyBorder="1" applyAlignment="1" applyProtection="1">
      <alignment horizontal="center" vertical="center"/>
      <protection locked="0"/>
    </xf>
    <xf numFmtId="49" fontId="9" fillId="3" borderId="18" xfId="0" applyNumberFormat="1" applyFont="1" applyFill="1" applyBorder="1" applyAlignment="1" applyProtection="1">
      <alignment horizontal="center" vertical="center"/>
      <protection locked="0"/>
    </xf>
    <xf numFmtId="0" fontId="9" fillId="0" borderId="29" xfId="0" applyFont="1" applyFill="1" applyBorder="1" applyAlignment="1">
      <alignment horizontal="left" vertical="center"/>
    </xf>
    <xf numFmtId="14" fontId="2" fillId="3" borderId="17" xfId="0" applyNumberFormat="1" applyFont="1" applyFill="1" applyBorder="1" applyAlignment="1" applyProtection="1">
      <alignment horizontal="center" vertical="center"/>
      <protection locked="0"/>
    </xf>
    <xf numFmtId="14" fontId="2" fillId="3" borderId="18" xfId="0" applyNumberFormat="1" applyFont="1" applyFill="1" applyBorder="1" applyAlignment="1" applyProtection="1">
      <alignment horizontal="center" vertical="center"/>
      <protection locked="0"/>
    </xf>
    <xf numFmtId="14" fontId="2" fillId="3" borderId="19" xfId="0" applyNumberFormat="1" applyFont="1" applyFill="1" applyBorder="1" applyAlignment="1" applyProtection="1">
      <alignment horizontal="center" vertical="center"/>
      <protection locked="0"/>
    </xf>
    <xf numFmtId="0" fontId="9" fillId="3" borderId="29" xfId="0" applyFont="1" applyFill="1" applyBorder="1" applyAlignment="1" applyProtection="1">
      <alignment horizontal="center" vertical="center"/>
      <protection locked="0"/>
    </xf>
    <xf numFmtId="0" fontId="23" fillId="0" borderId="0" xfId="0" applyFont="1" applyAlignment="1">
      <alignment horizontal="center" vertical="center"/>
    </xf>
    <xf numFmtId="0" fontId="23" fillId="0" borderId="0" xfId="0" applyFont="1" applyAlignment="1">
      <alignment horizontal="left" vertical="center"/>
    </xf>
    <xf numFmtId="0" fontId="26" fillId="0" borderId="9" xfId="0" applyFont="1" applyBorder="1" applyAlignment="1">
      <alignment horizontal="left" vertical="center"/>
    </xf>
    <xf numFmtId="0" fontId="9" fillId="3" borderId="17" xfId="0" applyFont="1" applyFill="1" applyBorder="1" applyAlignment="1" applyProtection="1">
      <alignment horizontal="center" vertical="center"/>
      <protection locked="0"/>
    </xf>
    <xf numFmtId="0" fontId="9" fillId="3" borderId="18" xfId="0" applyFont="1" applyFill="1" applyBorder="1" applyAlignment="1" applyProtection="1">
      <alignment horizontal="center" vertical="center"/>
      <protection locked="0"/>
    </xf>
    <xf numFmtId="0" fontId="9" fillId="3" borderId="19" xfId="0" applyFont="1" applyFill="1" applyBorder="1" applyAlignment="1" applyProtection="1">
      <alignment horizontal="center" vertical="center"/>
      <protection locked="0"/>
    </xf>
    <xf numFmtId="165" fontId="2" fillId="3" borderId="17" xfId="0" applyNumberFormat="1" applyFont="1" applyFill="1" applyBorder="1" applyAlignment="1" applyProtection="1">
      <alignment horizontal="left" vertical="center"/>
      <protection locked="0"/>
    </xf>
    <xf numFmtId="165" fontId="2" fillId="3" borderId="18" xfId="0" applyNumberFormat="1" applyFont="1" applyFill="1" applyBorder="1" applyAlignment="1" applyProtection="1">
      <alignment horizontal="left" vertical="center"/>
      <protection locked="0"/>
    </xf>
    <xf numFmtId="165" fontId="2" fillId="3" borderId="19" xfId="0" applyNumberFormat="1" applyFont="1" applyFill="1" applyBorder="1" applyAlignment="1" applyProtection="1">
      <alignment horizontal="left" vertical="center"/>
      <protection locked="0"/>
    </xf>
    <xf numFmtId="0" fontId="13" fillId="3" borderId="17" xfId="1" applyFill="1" applyBorder="1" applyAlignment="1" applyProtection="1">
      <alignment horizontal="center" vertical="center"/>
      <protection locked="0"/>
    </xf>
    <xf numFmtId="0" fontId="39" fillId="0" borderId="29" xfId="0" applyFont="1" applyBorder="1" applyAlignment="1">
      <alignment horizontal="center" vertical="center"/>
    </xf>
    <xf numFmtId="1" fontId="37" fillId="3" borderId="29" xfId="0" applyNumberFormat="1" applyFont="1" applyFill="1" applyBorder="1" applyAlignment="1" applyProtection="1">
      <alignment horizontal="center" vertical="center"/>
      <protection locked="0"/>
    </xf>
    <xf numFmtId="1" fontId="37" fillId="0" borderId="29" xfId="0" applyNumberFormat="1" applyFont="1" applyBorder="1" applyAlignment="1">
      <alignment horizontal="center" vertical="center"/>
    </xf>
    <xf numFmtId="0" fontId="37" fillId="0" borderId="29" xfId="0" applyFont="1" applyBorder="1" applyAlignment="1">
      <alignment horizontal="center" vertical="center"/>
    </xf>
    <xf numFmtId="0" fontId="2" fillId="0" borderId="29" xfId="0" applyFont="1" applyBorder="1" applyAlignment="1">
      <alignment horizontal="center"/>
    </xf>
    <xf numFmtId="0" fontId="37" fillId="3" borderId="29" xfId="0" applyFont="1" applyFill="1" applyBorder="1" applyAlignment="1" applyProtection="1">
      <alignment horizontal="center" vertical="center"/>
      <protection locked="0"/>
    </xf>
    <xf numFmtId="0" fontId="37" fillId="5" borderId="29" xfId="0" applyFont="1" applyFill="1" applyBorder="1" applyAlignment="1">
      <alignment horizontal="center" vertical="center"/>
    </xf>
    <xf numFmtId="0" fontId="38" fillId="4" borderId="29" xfId="0" applyFont="1" applyFill="1" applyBorder="1" applyAlignment="1">
      <alignment horizontal="center" vertical="center"/>
    </xf>
    <xf numFmtId="1" fontId="2" fillId="3" borderId="29" xfId="0" applyNumberFormat="1" applyFont="1" applyFill="1" applyBorder="1" applyAlignment="1" applyProtection="1">
      <alignment horizontal="center" vertical="center"/>
      <protection locked="0"/>
    </xf>
    <xf numFmtId="0" fontId="42" fillId="0" borderId="29" xfId="0" applyFont="1" applyBorder="1" applyAlignment="1">
      <alignment horizontal="center" vertical="center" wrapText="1"/>
    </xf>
    <xf numFmtId="0" fontId="42" fillId="0" borderId="29" xfId="0" applyFont="1" applyBorder="1" applyAlignment="1">
      <alignment horizontal="center" vertical="center"/>
    </xf>
    <xf numFmtId="0" fontId="40" fillId="5" borderId="29" xfId="0" applyFont="1" applyFill="1" applyBorder="1" applyAlignment="1">
      <alignment horizontal="center" vertical="center"/>
    </xf>
    <xf numFmtId="167" fontId="9" fillId="3" borderId="29" xfId="0" applyNumberFormat="1" applyFont="1" applyFill="1" applyBorder="1" applyAlignment="1" applyProtection="1">
      <alignment horizontal="center" vertical="center"/>
      <protection locked="0"/>
    </xf>
    <xf numFmtId="0" fontId="37" fillId="0" borderId="29" xfId="0" applyFont="1" applyBorder="1" applyAlignment="1">
      <alignment horizontal="center" vertical="center" wrapText="1"/>
    </xf>
    <xf numFmtId="0" fontId="31" fillId="0" borderId="29" xfId="0" applyFont="1" applyBorder="1" applyAlignment="1">
      <alignment horizontal="center" vertical="center"/>
    </xf>
    <xf numFmtId="0" fontId="31" fillId="3" borderId="29" xfId="0" applyNumberFormat="1" applyFont="1" applyFill="1" applyBorder="1" applyAlignment="1" applyProtection="1">
      <alignment horizontal="center" vertical="center"/>
      <protection locked="0"/>
    </xf>
    <xf numFmtId="0" fontId="14" fillId="0" borderId="29" xfId="0" applyFont="1" applyBorder="1" applyAlignment="1">
      <alignment horizontal="center" vertical="center"/>
    </xf>
    <xf numFmtId="0" fontId="0" fillId="0" borderId="29" xfId="0" applyBorder="1" applyAlignment="1">
      <alignment horizontal="center" vertical="center"/>
    </xf>
    <xf numFmtId="0" fontId="31" fillId="3" borderId="29" xfId="0" applyNumberFormat="1" applyFont="1" applyFill="1" applyBorder="1" applyAlignment="1" applyProtection="1">
      <alignment horizontal="center" vertical="center"/>
    </xf>
    <xf numFmtId="0" fontId="9" fillId="0" borderId="29" xfId="0" applyFont="1" applyBorder="1" applyAlignment="1">
      <alignment horizontal="center" vertical="center"/>
    </xf>
    <xf numFmtId="0" fontId="0" fillId="3" borderId="29" xfId="0" applyFill="1" applyBorder="1" applyAlignment="1" applyProtection="1">
      <alignment horizontal="left" vertical="center"/>
      <protection locked="0"/>
    </xf>
    <xf numFmtId="0" fontId="23" fillId="0" borderId="0" xfId="0" applyFont="1" applyBorder="1" applyAlignment="1">
      <alignment horizontal="center" vertical="center"/>
    </xf>
    <xf numFmtId="0" fontId="28" fillId="6" borderId="29" xfId="0" applyFont="1" applyFill="1" applyBorder="1" applyAlignment="1">
      <alignment horizontal="center" vertical="center" wrapText="1"/>
    </xf>
    <xf numFmtId="0" fontId="28" fillId="6" borderId="29" xfId="0" applyFont="1" applyFill="1" applyBorder="1" applyAlignment="1">
      <alignment horizontal="center" vertical="center"/>
    </xf>
    <xf numFmtId="0" fontId="28" fillId="0" borderId="29" xfId="0" applyFont="1" applyBorder="1" applyAlignment="1">
      <alignment horizontal="left" vertical="center"/>
    </xf>
    <xf numFmtId="0" fontId="9" fillId="0" borderId="29" xfId="0" applyFont="1" applyBorder="1" applyAlignment="1">
      <alignment horizontal="left" vertical="center"/>
    </xf>
    <xf numFmtId="166" fontId="2" fillId="3" borderId="29" xfId="2" applyNumberFormat="1" applyFont="1" applyFill="1" applyBorder="1" applyAlignment="1" applyProtection="1">
      <alignment horizontal="center" vertical="center"/>
      <protection locked="0"/>
    </xf>
    <xf numFmtId="166" fontId="28" fillId="8" borderId="29" xfId="2" applyNumberFormat="1" applyFont="1" applyFill="1" applyBorder="1" applyAlignment="1">
      <alignment horizontal="center" vertical="center"/>
    </xf>
    <xf numFmtId="0" fontId="28" fillId="7" borderId="29" xfId="0" applyFont="1" applyFill="1" applyBorder="1" applyAlignment="1">
      <alignment horizontal="center" vertical="center"/>
    </xf>
    <xf numFmtId="0" fontId="7" fillId="3" borderId="29" xfId="0" applyFont="1" applyFill="1" applyBorder="1" applyAlignment="1" applyProtection="1">
      <alignment horizontal="left" vertical="center"/>
      <protection locked="0"/>
    </xf>
    <xf numFmtId="0" fontId="28" fillId="7" borderId="29" xfId="0" applyFont="1" applyFill="1" applyBorder="1" applyAlignment="1">
      <alignment horizontal="center" vertical="center" wrapText="1"/>
    </xf>
    <xf numFmtId="0" fontId="28" fillId="7" borderId="29" xfId="0" applyFont="1" applyFill="1" applyBorder="1" applyAlignment="1">
      <alignment horizontal="left" vertical="center"/>
    </xf>
    <xf numFmtId="0" fontId="57" fillId="7" borderId="29" xfId="0" applyFont="1" applyFill="1" applyBorder="1" applyAlignment="1">
      <alignment horizontal="left" vertical="center" wrapText="1"/>
    </xf>
    <xf numFmtId="0" fontId="57" fillId="7" borderId="29" xfId="0" applyFont="1" applyFill="1" applyBorder="1" applyAlignment="1">
      <alignment horizontal="left" vertical="center"/>
    </xf>
    <xf numFmtId="0" fontId="28" fillId="3" borderId="29" xfId="0" applyFont="1" applyFill="1" applyBorder="1" applyAlignment="1" applyProtection="1">
      <alignment horizontal="left" vertical="center"/>
      <protection locked="0"/>
    </xf>
    <xf numFmtId="166" fontId="7" fillId="8" borderId="29" xfId="2" applyNumberFormat="1" applyFont="1" applyFill="1" applyBorder="1" applyAlignment="1">
      <alignment horizontal="center" vertical="center"/>
    </xf>
    <xf numFmtId="166" fontId="7" fillId="10" borderId="29" xfId="2" applyNumberFormat="1" applyFont="1" applyFill="1" applyBorder="1" applyAlignment="1">
      <alignment horizontal="center" vertical="center"/>
    </xf>
    <xf numFmtId="0" fontId="28" fillId="0" borderId="17" xfId="0" applyFont="1" applyBorder="1" applyAlignment="1">
      <alignment horizontal="left" vertical="center"/>
    </xf>
    <xf numFmtId="0" fontId="28" fillId="0" borderId="18" xfId="0" applyFont="1" applyBorder="1" applyAlignment="1">
      <alignment horizontal="left" vertical="center"/>
    </xf>
    <xf numFmtId="0" fontId="28" fillId="0" borderId="19" xfId="0" applyFont="1" applyBorder="1" applyAlignment="1">
      <alignment horizontal="left" vertical="center"/>
    </xf>
    <xf numFmtId="0" fontId="28" fillId="7" borderId="29" xfId="0" applyFont="1" applyFill="1" applyBorder="1" applyAlignment="1">
      <alignment horizontal="left" vertical="center" wrapText="1"/>
    </xf>
    <xf numFmtId="0" fontId="9" fillId="0" borderId="29" xfId="0" applyFont="1" applyBorder="1" applyAlignment="1">
      <alignment horizontal="left" vertical="center" wrapText="1"/>
    </xf>
    <xf numFmtId="0" fontId="57" fillId="6" borderId="29" xfId="0" applyFont="1" applyFill="1" applyBorder="1" applyAlignment="1">
      <alignment horizontal="left" vertical="center" wrapText="1"/>
    </xf>
    <xf numFmtId="0" fontId="57" fillId="6" borderId="29" xfId="0" applyFont="1" applyFill="1" applyBorder="1" applyAlignment="1">
      <alignment horizontal="left" vertical="center"/>
    </xf>
    <xf numFmtId="0" fontId="9" fillId="0" borderId="29" xfId="0" applyFont="1" applyBorder="1" applyAlignment="1">
      <alignment horizontal="left" vertical="center" indent="6"/>
    </xf>
    <xf numFmtId="0" fontId="28" fillId="6" borderId="29" xfId="0" applyFont="1" applyFill="1" applyBorder="1" applyAlignment="1">
      <alignment horizontal="left" vertical="center"/>
    </xf>
    <xf numFmtId="166" fontId="28" fillId="8" borderId="29" xfId="2" applyNumberFormat="1" applyFont="1" applyFill="1" applyBorder="1" applyAlignment="1">
      <alignment horizontal="left" vertical="center"/>
    </xf>
    <xf numFmtId="0" fontId="9" fillId="0" borderId="29" xfId="0" applyFont="1" applyBorder="1" applyAlignment="1" applyProtection="1">
      <alignment horizontal="left" vertical="center"/>
      <protection locked="0"/>
    </xf>
    <xf numFmtId="0" fontId="57" fillId="11" borderId="29" xfId="0" applyFont="1" applyFill="1" applyBorder="1" applyAlignment="1">
      <alignment horizontal="left" vertical="center" wrapText="1"/>
    </xf>
    <xf numFmtId="0" fontId="57" fillId="11" borderId="29" xfId="0" applyFont="1" applyFill="1" applyBorder="1" applyAlignment="1">
      <alignment horizontal="left" vertical="center"/>
    </xf>
    <xf numFmtId="166" fontId="7" fillId="11" borderId="17" xfId="2" applyNumberFormat="1" applyFont="1" applyFill="1" applyBorder="1" applyAlignment="1" applyProtection="1">
      <alignment horizontal="center" vertical="center"/>
      <protection locked="0"/>
    </xf>
    <xf numFmtId="166" fontId="7" fillId="11" borderId="19" xfId="2" applyNumberFormat="1" applyFont="1" applyFill="1" applyBorder="1" applyAlignment="1" applyProtection="1">
      <alignment horizontal="center" vertical="center"/>
      <protection locked="0"/>
    </xf>
    <xf numFmtId="166" fontId="9" fillId="3" borderId="29" xfId="2" applyNumberFormat="1" applyFont="1" applyFill="1" applyBorder="1" applyAlignment="1" applyProtection="1">
      <alignment horizontal="center" vertical="center"/>
      <protection locked="0"/>
    </xf>
    <xf numFmtId="166" fontId="2" fillId="3" borderId="29" xfId="2" applyNumberFormat="1" applyFont="1" applyFill="1" applyBorder="1" applyAlignment="1" applyProtection="1">
      <alignment horizontal="left" vertical="center"/>
      <protection locked="0"/>
    </xf>
    <xf numFmtId="166" fontId="9" fillId="3" borderId="29" xfId="2" applyNumberFormat="1" applyFont="1" applyFill="1" applyBorder="1" applyAlignment="1" applyProtection="1">
      <alignment horizontal="left" vertical="center"/>
      <protection locked="0"/>
    </xf>
    <xf numFmtId="166" fontId="28" fillId="7" borderId="29" xfId="2" applyNumberFormat="1" applyFont="1" applyFill="1" applyBorder="1" applyAlignment="1">
      <alignment horizontal="center" vertical="center"/>
    </xf>
    <xf numFmtId="166" fontId="9" fillId="3" borderId="29" xfId="2" applyNumberFormat="1" applyFont="1" applyFill="1" applyBorder="1" applyAlignment="1">
      <alignment horizontal="center" vertical="center"/>
    </xf>
    <xf numFmtId="0" fontId="26" fillId="0" borderId="9" xfId="0" applyFont="1" applyFill="1" applyBorder="1" applyAlignment="1">
      <alignment horizontal="center" vertical="center"/>
    </xf>
    <xf numFmtId="0" fontId="26" fillId="0" borderId="32" xfId="0" applyFont="1" applyFill="1" applyBorder="1" applyAlignment="1">
      <alignment horizontal="center" vertical="center"/>
    </xf>
    <xf numFmtId="166" fontId="28" fillId="8" borderId="29" xfId="2" applyNumberFormat="1" applyFont="1" applyFill="1" applyBorder="1" applyAlignment="1" applyProtection="1">
      <alignment horizontal="center" vertical="center"/>
      <protection locked="0"/>
    </xf>
    <xf numFmtId="0" fontId="55" fillId="0" borderId="28" xfId="0" applyFont="1" applyBorder="1" applyAlignment="1">
      <alignment horizontal="center"/>
    </xf>
    <xf numFmtId="0" fontId="0" fillId="3" borderId="29" xfId="0" applyFill="1" applyBorder="1" applyAlignment="1" applyProtection="1">
      <alignment horizontal="left" vertical="center" wrapText="1"/>
      <protection locked="0"/>
    </xf>
    <xf numFmtId="0" fontId="54" fillId="0" borderId="0" xfId="0" applyFont="1" applyAlignment="1">
      <alignment horizontal="center" vertical="center" wrapText="1"/>
    </xf>
    <xf numFmtId="0" fontId="2" fillId="0" borderId="0" xfId="0" applyFont="1" applyAlignment="1">
      <alignment horizontal="left" vertical="center"/>
    </xf>
    <xf numFmtId="0" fontId="7" fillId="3" borderId="0" xfId="0" applyFont="1" applyFill="1" applyAlignment="1" applyProtection="1">
      <alignment horizontal="left" vertical="center"/>
      <protection locked="0"/>
    </xf>
    <xf numFmtId="0" fontId="50" fillId="0" borderId="0" xfId="0" applyFont="1" applyFill="1" applyAlignment="1">
      <alignment horizontal="center" vertical="center"/>
    </xf>
    <xf numFmtId="0" fontId="2" fillId="0" borderId="0" xfId="0" applyFont="1" applyAlignment="1">
      <alignment horizontal="left" vertical="center" wrapText="1"/>
    </xf>
    <xf numFmtId="0" fontId="42" fillId="0" borderId="0" xfId="0" applyFont="1" applyAlignment="1">
      <alignment horizontal="center" vertical="center" wrapText="1"/>
    </xf>
    <xf numFmtId="0" fontId="42" fillId="0" borderId="0" xfId="0" applyFont="1" applyAlignment="1">
      <alignment horizontal="center" vertical="center"/>
    </xf>
    <xf numFmtId="0" fontId="45" fillId="0" borderId="0" xfId="0" applyFont="1" applyAlignment="1">
      <alignment horizontal="left" vertical="center"/>
    </xf>
    <xf numFmtId="0" fontId="2" fillId="0" borderId="29" xfId="0" applyFont="1" applyBorder="1" applyAlignment="1">
      <alignment horizontal="left" vertical="center"/>
    </xf>
    <xf numFmtId="0" fontId="7" fillId="3" borderId="29" xfId="0" applyFont="1" applyFill="1" applyBorder="1" applyAlignment="1" applyProtection="1">
      <alignment horizontal="center" vertical="center"/>
      <protection locked="0"/>
    </xf>
    <xf numFmtId="164" fontId="51" fillId="0" borderId="0" xfId="0" applyNumberFormat="1" applyFont="1" applyAlignment="1">
      <alignment horizontal="left" vertical="center"/>
    </xf>
    <xf numFmtId="0" fontId="26" fillId="0" borderId="0" xfId="0" applyFont="1" applyAlignment="1">
      <alignment horizontal="center" vertical="center"/>
    </xf>
    <xf numFmtId="0" fontId="46" fillId="0" borderId="0" xfId="0" applyFont="1" applyAlignment="1">
      <alignment horizontal="left" vertical="center" wrapText="1"/>
    </xf>
    <xf numFmtId="0" fontId="2" fillId="3" borderId="0" xfId="0" applyFont="1" applyFill="1" applyAlignment="1" applyProtection="1">
      <alignment horizontal="center" vertical="center"/>
      <protection locked="0"/>
    </xf>
    <xf numFmtId="49" fontId="7" fillId="3" borderId="29" xfId="0" applyNumberFormat="1" applyFont="1" applyFill="1" applyBorder="1" applyAlignment="1" applyProtection="1">
      <alignment horizontal="center" vertical="center"/>
      <protection locked="0"/>
    </xf>
    <xf numFmtId="168" fontId="2" fillId="3" borderId="0" xfId="0" applyNumberFormat="1" applyFont="1" applyFill="1" applyAlignment="1" applyProtection="1">
      <alignment horizontal="center" vertical="center"/>
      <protection locked="0"/>
    </xf>
    <xf numFmtId="0" fontId="7" fillId="9" borderId="29" xfId="0" applyFont="1" applyFill="1" applyBorder="1" applyAlignment="1">
      <alignment horizontal="center" vertical="center" wrapText="1"/>
    </xf>
  </cellXfs>
  <cellStyles count="3">
    <cellStyle name="Lien hypertexte" xfId="1" builtinId="8"/>
    <cellStyle name="Monétaire" xfId="2" builtinId="4"/>
    <cellStyle name="Normal" xfId="0" builtinId="0"/>
  </cellStyles>
  <dxfs count="0"/>
  <tableStyles count="0" defaultTableStyle="TableStyleMedium2" defaultPivotStyle="PivotStyleLight16"/>
  <colors>
    <mruColors>
      <color rgb="FF0000FF"/>
      <color rgb="FF00CCFF"/>
      <color rgb="FFFF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561975</xdr:colOff>
          <xdr:row>20</xdr:row>
          <xdr:rowOff>19050</xdr:rowOff>
        </xdr:from>
        <xdr:to>
          <xdr:col>2</xdr:col>
          <xdr:colOff>19050</xdr:colOff>
          <xdr:row>21</xdr:row>
          <xdr:rowOff>28575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19</xdr:row>
          <xdr:rowOff>19050</xdr:rowOff>
        </xdr:from>
        <xdr:to>
          <xdr:col>2</xdr:col>
          <xdr:colOff>19050</xdr:colOff>
          <xdr:row>20</xdr:row>
          <xdr:rowOff>28575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25</xdr:row>
          <xdr:rowOff>19050</xdr:rowOff>
        </xdr:from>
        <xdr:to>
          <xdr:col>2</xdr:col>
          <xdr:colOff>19050</xdr:colOff>
          <xdr:row>26</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26</xdr:row>
          <xdr:rowOff>19050</xdr:rowOff>
        </xdr:from>
        <xdr:to>
          <xdr:col>2</xdr:col>
          <xdr:colOff>19050</xdr:colOff>
          <xdr:row>27</xdr:row>
          <xdr:rowOff>28575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27</xdr:row>
          <xdr:rowOff>19050</xdr:rowOff>
        </xdr:from>
        <xdr:to>
          <xdr:col>2</xdr:col>
          <xdr:colOff>19050</xdr:colOff>
          <xdr:row>28</xdr:row>
          <xdr:rowOff>9525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561975</xdr:colOff>
          <xdr:row>28</xdr:row>
          <xdr:rowOff>19050</xdr:rowOff>
        </xdr:from>
        <xdr:to>
          <xdr:col>2</xdr:col>
          <xdr:colOff>19050</xdr:colOff>
          <xdr:row>29</xdr:row>
          <xdr:rowOff>19050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76200</xdr:colOff>
          <xdr:row>3</xdr:row>
          <xdr:rowOff>38100</xdr:rowOff>
        </xdr:from>
        <xdr:to>
          <xdr:col>7</xdr:col>
          <xdr:colOff>657225</xdr:colOff>
          <xdr:row>9</xdr:row>
          <xdr:rowOff>247650</xdr:rowOff>
        </xdr:to>
        <xdr:grpSp>
          <xdr:nvGrpSpPr>
            <xdr:cNvPr id="2" name="Groupe 1"/>
            <xdr:cNvGrpSpPr/>
          </xdr:nvGrpSpPr>
          <xdr:grpSpPr>
            <a:xfrm>
              <a:off x="4695825" y="819150"/>
              <a:ext cx="1343025" cy="1924050"/>
              <a:chOff x="3981450" y="819150"/>
              <a:chExt cx="1343025" cy="1924050"/>
            </a:xfrm>
          </xdr:grpSpPr>
          <xdr:sp macro="" textlink="">
            <xdr:nvSpPr>
              <xdr:cNvPr id="4098" name="Check Box 2" hidden="1">
                <a:extLst>
                  <a:ext uri="{63B3BB69-23CF-44E3-9099-C40C66FF867C}">
                    <a14:compatExt spid="_x0000_s4098"/>
                  </a:ext>
                </a:extLst>
              </xdr:cNvPr>
              <xdr:cNvSpPr/>
            </xdr:nvSpPr>
            <xdr:spPr bwMode="auto">
              <a:xfrm>
                <a:off x="3981450" y="8191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099" name="Check Box 3" hidden="1">
                <a:extLst>
                  <a:ext uri="{63B3BB69-23CF-44E3-9099-C40C66FF867C}">
                    <a14:compatExt spid="_x0000_s4099"/>
                  </a:ext>
                </a:extLst>
              </xdr:cNvPr>
              <xdr:cNvSpPr/>
            </xdr:nvSpPr>
            <xdr:spPr bwMode="auto">
              <a:xfrm>
                <a:off x="5105400" y="8382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4" name="Check Box 28" hidden="1">
                <a:extLst>
                  <a:ext uri="{63B3BB69-23CF-44E3-9099-C40C66FF867C}">
                    <a14:compatExt spid="_x0000_s4124"/>
                  </a:ext>
                </a:extLst>
              </xdr:cNvPr>
              <xdr:cNvSpPr/>
            </xdr:nvSpPr>
            <xdr:spPr bwMode="auto">
              <a:xfrm>
                <a:off x="3981450" y="11049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5" name="Check Box 29" hidden="1">
                <a:extLst>
                  <a:ext uri="{63B3BB69-23CF-44E3-9099-C40C66FF867C}">
                    <a14:compatExt spid="_x0000_s4125"/>
                  </a:ext>
                </a:extLst>
              </xdr:cNvPr>
              <xdr:cNvSpPr/>
            </xdr:nvSpPr>
            <xdr:spPr bwMode="auto">
              <a:xfrm>
                <a:off x="5105400" y="11239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6" name="Check Box 30" hidden="1">
                <a:extLst>
                  <a:ext uri="{63B3BB69-23CF-44E3-9099-C40C66FF867C}">
                    <a14:compatExt spid="_x0000_s4126"/>
                  </a:ext>
                </a:extLst>
              </xdr:cNvPr>
              <xdr:cNvSpPr/>
            </xdr:nvSpPr>
            <xdr:spPr bwMode="auto">
              <a:xfrm>
                <a:off x="3981450" y="13906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7" name="Check Box 31" hidden="1">
                <a:extLst>
                  <a:ext uri="{63B3BB69-23CF-44E3-9099-C40C66FF867C}">
                    <a14:compatExt spid="_x0000_s4127"/>
                  </a:ext>
                </a:extLst>
              </xdr:cNvPr>
              <xdr:cNvSpPr/>
            </xdr:nvSpPr>
            <xdr:spPr bwMode="auto">
              <a:xfrm>
                <a:off x="5105400" y="14097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8" name="Check Box 32" hidden="1">
                <a:extLst>
                  <a:ext uri="{63B3BB69-23CF-44E3-9099-C40C66FF867C}">
                    <a14:compatExt spid="_x0000_s4128"/>
                  </a:ext>
                </a:extLst>
              </xdr:cNvPr>
              <xdr:cNvSpPr/>
            </xdr:nvSpPr>
            <xdr:spPr bwMode="auto">
              <a:xfrm>
                <a:off x="3981450" y="16764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29" name="Check Box 33" hidden="1">
                <a:extLst>
                  <a:ext uri="{63B3BB69-23CF-44E3-9099-C40C66FF867C}">
                    <a14:compatExt spid="_x0000_s4129"/>
                  </a:ext>
                </a:extLst>
              </xdr:cNvPr>
              <xdr:cNvSpPr/>
            </xdr:nvSpPr>
            <xdr:spPr bwMode="auto">
              <a:xfrm>
                <a:off x="5105400" y="16954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0" name="Check Box 34" hidden="1">
                <a:extLst>
                  <a:ext uri="{63B3BB69-23CF-44E3-9099-C40C66FF867C}">
                    <a14:compatExt spid="_x0000_s4130"/>
                  </a:ext>
                </a:extLst>
              </xdr:cNvPr>
              <xdr:cNvSpPr/>
            </xdr:nvSpPr>
            <xdr:spPr bwMode="auto">
              <a:xfrm>
                <a:off x="3981450" y="19621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1" name="Check Box 35" hidden="1">
                <a:extLst>
                  <a:ext uri="{63B3BB69-23CF-44E3-9099-C40C66FF867C}">
                    <a14:compatExt spid="_x0000_s4131"/>
                  </a:ext>
                </a:extLst>
              </xdr:cNvPr>
              <xdr:cNvSpPr/>
            </xdr:nvSpPr>
            <xdr:spPr bwMode="auto">
              <a:xfrm>
                <a:off x="5105400" y="19812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2" name="Check Box 36" hidden="1">
                <a:extLst>
                  <a:ext uri="{63B3BB69-23CF-44E3-9099-C40C66FF867C}">
                    <a14:compatExt spid="_x0000_s4132"/>
                  </a:ext>
                </a:extLst>
              </xdr:cNvPr>
              <xdr:cNvSpPr/>
            </xdr:nvSpPr>
            <xdr:spPr bwMode="auto">
              <a:xfrm>
                <a:off x="3981450" y="22479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3" name="Check Box 37" hidden="1">
                <a:extLst>
                  <a:ext uri="{63B3BB69-23CF-44E3-9099-C40C66FF867C}">
                    <a14:compatExt spid="_x0000_s4133"/>
                  </a:ext>
                </a:extLst>
              </xdr:cNvPr>
              <xdr:cNvSpPr/>
            </xdr:nvSpPr>
            <xdr:spPr bwMode="auto">
              <a:xfrm>
                <a:off x="5105400" y="22669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4" name="Check Box 38" hidden="1">
                <a:extLst>
                  <a:ext uri="{63B3BB69-23CF-44E3-9099-C40C66FF867C}">
                    <a14:compatExt spid="_x0000_s4134"/>
                  </a:ext>
                </a:extLst>
              </xdr:cNvPr>
              <xdr:cNvSpPr/>
            </xdr:nvSpPr>
            <xdr:spPr bwMode="auto">
              <a:xfrm>
                <a:off x="3981450" y="253365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5" name="Check Box 39" hidden="1">
                <a:extLst>
                  <a:ext uri="{63B3BB69-23CF-44E3-9099-C40C66FF867C}">
                    <a14:compatExt spid="_x0000_s4135"/>
                  </a:ext>
                </a:extLst>
              </xdr:cNvPr>
              <xdr:cNvSpPr/>
            </xdr:nvSpPr>
            <xdr:spPr bwMode="auto">
              <a:xfrm>
                <a:off x="5105400" y="2552700"/>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161925</xdr:colOff>
          <xdr:row>13</xdr:row>
          <xdr:rowOff>28575</xdr:rowOff>
        </xdr:from>
        <xdr:to>
          <xdr:col>7</xdr:col>
          <xdr:colOff>381000</xdr:colOff>
          <xdr:row>33</xdr:row>
          <xdr:rowOff>219075</xdr:rowOff>
        </xdr:to>
        <xdr:grpSp>
          <xdr:nvGrpSpPr>
            <xdr:cNvPr id="4" name="Groupe 3"/>
            <xdr:cNvGrpSpPr/>
          </xdr:nvGrpSpPr>
          <xdr:grpSpPr>
            <a:xfrm>
              <a:off x="5543550" y="3590925"/>
              <a:ext cx="219075" cy="5905500"/>
              <a:chOff x="4829175" y="3590925"/>
              <a:chExt cx="219075" cy="5905500"/>
            </a:xfrm>
          </xdr:grpSpPr>
          <xdr:sp macro="" textlink="">
            <xdr:nvSpPr>
              <xdr:cNvPr id="4136" name="Check Box 40" hidden="1">
                <a:extLst>
                  <a:ext uri="{63B3BB69-23CF-44E3-9099-C40C66FF867C}">
                    <a14:compatExt spid="_x0000_s4136"/>
                  </a:ext>
                </a:extLst>
              </xdr:cNvPr>
              <xdr:cNvSpPr/>
            </xdr:nvSpPr>
            <xdr:spPr bwMode="auto">
              <a:xfrm>
                <a:off x="4829175" y="3590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39" name="Check Box 43" hidden="1">
                <a:extLst>
                  <a:ext uri="{63B3BB69-23CF-44E3-9099-C40C66FF867C}">
                    <a14:compatExt spid="_x0000_s4139"/>
                  </a:ext>
                </a:extLst>
              </xdr:cNvPr>
              <xdr:cNvSpPr/>
            </xdr:nvSpPr>
            <xdr:spPr bwMode="auto">
              <a:xfrm>
                <a:off x="4829175" y="3876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1" name="Check Box 45" hidden="1">
                <a:extLst>
                  <a:ext uri="{63B3BB69-23CF-44E3-9099-C40C66FF867C}">
                    <a14:compatExt spid="_x0000_s4141"/>
                  </a:ext>
                </a:extLst>
              </xdr:cNvPr>
              <xdr:cNvSpPr/>
            </xdr:nvSpPr>
            <xdr:spPr bwMode="auto">
              <a:xfrm>
                <a:off x="4829175" y="4162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3" name="Check Box 47" hidden="1">
                <a:extLst>
                  <a:ext uri="{63B3BB69-23CF-44E3-9099-C40C66FF867C}">
                    <a14:compatExt spid="_x0000_s4143"/>
                  </a:ext>
                </a:extLst>
              </xdr:cNvPr>
              <xdr:cNvSpPr/>
            </xdr:nvSpPr>
            <xdr:spPr bwMode="auto">
              <a:xfrm>
                <a:off x="4829175" y="4448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5" name="Check Box 49" hidden="1">
                <a:extLst>
                  <a:ext uri="{63B3BB69-23CF-44E3-9099-C40C66FF867C}">
                    <a14:compatExt spid="_x0000_s4145"/>
                  </a:ext>
                </a:extLst>
              </xdr:cNvPr>
              <xdr:cNvSpPr/>
            </xdr:nvSpPr>
            <xdr:spPr bwMode="auto">
              <a:xfrm>
                <a:off x="4829175" y="4733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7" name="Check Box 51" hidden="1">
                <a:extLst>
                  <a:ext uri="{63B3BB69-23CF-44E3-9099-C40C66FF867C}">
                    <a14:compatExt spid="_x0000_s4147"/>
                  </a:ext>
                </a:extLst>
              </xdr:cNvPr>
              <xdr:cNvSpPr/>
            </xdr:nvSpPr>
            <xdr:spPr bwMode="auto">
              <a:xfrm>
                <a:off x="4829175" y="5019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9" name="Check Box 53" hidden="1">
                <a:extLst>
                  <a:ext uri="{63B3BB69-23CF-44E3-9099-C40C66FF867C}">
                    <a14:compatExt spid="_x0000_s4149"/>
                  </a:ext>
                </a:extLst>
              </xdr:cNvPr>
              <xdr:cNvSpPr/>
            </xdr:nvSpPr>
            <xdr:spPr bwMode="auto">
              <a:xfrm>
                <a:off x="4829175" y="5305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1" name="Check Box 55" hidden="1">
                <a:extLst>
                  <a:ext uri="{63B3BB69-23CF-44E3-9099-C40C66FF867C}">
                    <a14:compatExt spid="_x0000_s4151"/>
                  </a:ext>
                </a:extLst>
              </xdr:cNvPr>
              <xdr:cNvSpPr/>
            </xdr:nvSpPr>
            <xdr:spPr bwMode="auto">
              <a:xfrm>
                <a:off x="4829175" y="5591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3" name="Check Box 57" hidden="1">
                <a:extLst>
                  <a:ext uri="{63B3BB69-23CF-44E3-9099-C40C66FF867C}">
                    <a14:compatExt spid="_x0000_s4153"/>
                  </a:ext>
                </a:extLst>
              </xdr:cNvPr>
              <xdr:cNvSpPr/>
            </xdr:nvSpPr>
            <xdr:spPr bwMode="auto">
              <a:xfrm>
                <a:off x="4829175" y="5876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5" name="Check Box 59" hidden="1">
                <a:extLst>
                  <a:ext uri="{63B3BB69-23CF-44E3-9099-C40C66FF867C}">
                    <a14:compatExt spid="_x0000_s4155"/>
                  </a:ext>
                </a:extLst>
              </xdr:cNvPr>
              <xdr:cNvSpPr/>
            </xdr:nvSpPr>
            <xdr:spPr bwMode="auto">
              <a:xfrm>
                <a:off x="4829175" y="6162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7" name="Check Box 61" hidden="1">
                <a:extLst>
                  <a:ext uri="{63B3BB69-23CF-44E3-9099-C40C66FF867C}">
                    <a14:compatExt spid="_x0000_s4157"/>
                  </a:ext>
                </a:extLst>
              </xdr:cNvPr>
              <xdr:cNvSpPr/>
            </xdr:nvSpPr>
            <xdr:spPr bwMode="auto">
              <a:xfrm>
                <a:off x="4829175" y="6448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9" name="Check Box 63" hidden="1">
                <a:extLst>
                  <a:ext uri="{63B3BB69-23CF-44E3-9099-C40C66FF867C}">
                    <a14:compatExt spid="_x0000_s4159"/>
                  </a:ext>
                </a:extLst>
              </xdr:cNvPr>
              <xdr:cNvSpPr/>
            </xdr:nvSpPr>
            <xdr:spPr bwMode="auto">
              <a:xfrm>
                <a:off x="4829175" y="6734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1" name="Check Box 65" hidden="1">
                <a:extLst>
                  <a:ext uri="{63B3BB69-23CF-44E3-9099-C40C66FF867C}">
                    <a14:compatExt spid="_x0000_s4161"/>
                  </a:ext>
                </a:extLst>
              </xdr:cNvPr>
              <xdr:cNvSpPr/>
            </xdr:nvSpPr>
            <xdr:spPr bwMode="auto">
              <a:xfrm>
                <a:off x="4829175" y="7019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3" name="Check Box 67" hidden="1">
                <a:extLst>
                  <a:ext uri="{63B3BB69-23CF-44E3-9099-C40C66FF867C}">
                    <a14:compatExt spid="_x0000_s4163"/>
                  </a:ext>
                </a:extLst>
              </xdr:cNvPr>
              <xdr:cNvSpPr/>
            </xdr:nvSpPr>
            <xdr:spPr bwMode="auto">
              <a:xfrm>
                <a:off x="4829175" y="7305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5" name="Check Box 69" hidden="1">
                <a:extLst>
                  <a:ext uri="{63B3BB69-23CF-44E3-9099-C40C66FF867C}">
                    <a14:compatExt spid="_x0000_s4165"/>
                  </a:ext>
                </a:extLst>
              </xdr:cNvPr>
              <xdr:cNvSpPr/>
            </xdr:nvSpPr>
            <xdr:spPr bwMode="auto">
              <a:xfrm>
                <a:off x="4829175" y="7591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7" name="Check Box 71" hidden="1">
                <a:extLst>
                  <a:ext uri="{63B3BB69-23CF-44E3-9099-C40C66FF867C}">
                    <a14:compatExt spid="_x0000_s4167"/>
                  </a:ext>
                </a:extLst>
              </xdr:cNvPr>
              <xdr:cNvSpPr/>
            </xdr:nvSpPr>
            <xdr:spPr bwMode="auto">
              <a:xfrm>
                <a:off x="4829175" y="7877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9" name="Check Box 73" hidden="1">
                <a:extLst>
                  <a:ext uri="{63B3BB69-23CF-44E3-9099-C40C66FF867C}">
                    <a14:compatExt spid="_x0000_s4169"/>
                  </a:ext>
                </a:extLst>
              </xdr:cNvPr>
              <xdr:cNvSpPr/>
            </xdr:nvSpPr>
            <xdr:spPr bwMode="auto">
              <a:xfrm>
                <a:off x="4829175" y="8162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1" name="Check Box 75" hidden="1">
                <a:extLst>
                  <a:ext uri="{63B3BB69-23CF-44E3-9099-C40C66FF867C}">
                    <a14:compatExt spid="_x0000_s4171"/>
                  </a:ext>
                </a:extLst>
              </xdr:cNvPr>
              <xdr:cNvSpPr/>
            </xdr:nvSpPr>
            <xdr:spPr bwMode="auto">
              <a:xfrm>
                <a:off x="4829175" y="8448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3" name="Check Box 77" hidden="1">
                <a:extLst>
                  <a:ext uri="{63B3BB69-23CF-44E3-9099-C40C66FF867C}">
                    <a14:compatExt spid="_x0000_s4173"/>
                  </a:ext>
                </a:extLst>
              </xdr:cNvPr>
              <xdr:cNvSpPr/>
            </xdr:nvSpPr>
            <xdr:spPr bwMode="auto">
              <a:xfrm>
                <a:off x="4829175" y="8734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5" name="Check Box 79" hidden="1">
                <a:extLst>
                  <a:ext uri="{63B3BB69-23CF-44E3-9099-C40C66FF867C}">
                    <a14:compatExt spid="_x0000_s4175"/>
                  </a:ext>
                </a:extLst>
              </xdr:cNvPr>
              <xdr:cNvSpPr/>
            </xdr:nvSpPr>
            <xdr:spPr bwMode="auto">
              <a:xfrm>
                <a:off x="4829175" y="9020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7" name="Check Box 81" hidden="1">
                <a:extLst>
                  <a:ext uri="{63B3BB69-23CF-44E3-9099-C40C66FF867C}">
                    <a14:compatExt spid="_x0000_s4177"/>
                  </a:ext>
                </a:extLst>
              </xdr:cNvPr>
              <xdr:cNvSpPr/>
            </xdr:nvSpPr>
            <xdr:spPr bwMode="auto">
              <a:xfrm>
                <a:off x="4829175" y="9305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xdr:row>
          <xdr:rowOff>28575</xdr:rowOff>
        </xdr:from>
        <xdr:to>
          <xdr:col>5</xdr:col>
          <xdr:colOff>381000</xdr:colOff>
          <xdr:row>33</xdr:row>
          <xdr:rowOff>219075</xdr:rowOff>
        </xdr:to>
        <xdr:grpSp>
          <xdr:nvGrpSpPr>
            <xdr:cNvPr id="3" name="Groupe 2"/>
            <xdr:cNvGrpSpPr/>
          </xdr:nvGrpSpPr>
          <xdr:grpSpPr>
            <a:xfrm>
              <a:off x="4019550" y="3590925"/>
              <a:ext cx="219075" cy="5905500"/>
              <a:chOff x="3305175" y="3590925"/>
              <a:chExt cx="219075" cy="5905500"/>
            </a:xfrm>
          </xdr:grpSpPr>
          <xdr:sp macro="" textlink="">
            <xdr:nvSpPr>
              <xdr:cNvPr id="4138" name="Check Box 42" hidden="1">
                <a:extLst>
                  <a:ext uri="{63B3BB69-23CF-44E3-9099-C40C66FF867C}">
                    <a14:compatExt spid="_x0000_s4138"/>
                  </a:ext>
                </a:extLst>
              </xdr:cNvPr>
              <xdr:cNvSpPr/>
            </xdr:nvSpPr>
            <xdr:spPr bwMode="auto">
              <a:xfrm>
                <a:off x="3305175" y="3590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0" name="Check Box 44" hidden="1">
                <a:extLst>
                  <a:ext uri="{63B3BB69-23CF-44E3-9099-C40C66FF867C}">
                    <a14:compatExt spid="_x0000_s4140"/>
                  </a:ext>
                </a:extLst>
              </xdr:cNvPr>
              <xdr:cNvSpPr/>
            </xdr:nvSpPr>
            <xdr:spPr bwMode="auto">
              <a:xfrm>
                <a:off x="3305175" y="3876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2" name="Check Box 46" hidden="1">
                <a:extLst>
                  <a:ext uri="{63B3BB69-23CF-44E3-9099-C40C66FF867C}">
                    <a14:compatExt spid="_x0000_s4142"/>
                  </a:ext>
                </a:extLst>
              </xdr:cNvPr>
              <xdr:cNvSpPr/>
            </xdr:nvSpPr>
            <xdr:spPr bwMode="auto">
              <a:xfrm>
                <a:off x="3305175" y="4162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4" name="Check Box 48" hidden="1">
                <a:extLst>
                  <a:ext uri="{63B3BB69-23CF-44E3-9099-C40C66FF867C}">
                    <a14:compatExt spid="_x0000_s4144"/>
                  </a:ext>
                </a:extLst>
              </xdr:cNvPr>
              <xdr:cNvSpPr/>
            </xdr:nvSpPr>
            <xdr:spPr bwMode="auto">
              <a:xfrm>
                <a:off x="3305175" y="4448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6" name="Check Box 50" hidden="1">
                <a:extLst>
                  <a:ext uri="{63B3BB69-23CF-44E3-9099-C40C66FF867C}">
                    <a14:compatExt spid="_x0000_s4146"/>
                  </a:ext>
                </a:extLst>
              </xdr:cNvPr>
              <xdr:cNvSpPr/>
            </xdr:nvSpPr>
            <xdr:spPr bwMode="auto">
              <a:xfrm>
                <a:off x="3305175" y="4733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48" name="Check Box 52" hidden="1">
                <a:extLst>
                  <a:ext uri="{63B3BB69-23CF-44E3-9099-C40C66FF867C}">
                    <a14:compatExt spid="_x0000_s4148"/>
                  </a:ext>
                </a:extLst>
              </xdr:cNvPr>
              <xdr:cNvSpPr/>
            </xdr:nvSpPr>
            <xdr:spPr bwMode="auto">
              <a:xfrm>
                <a:off x="3305175" y="5019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0" name="Check Box 54" hidden="1">
                <a:extLst>
                  <a:ext uri="{63B3BB69-23CF-44E3-9099-C40C66FF867C}">
                    <a14:compatExt spid="_x0000_s4150"/>
                  </a:ext>
                </a:extLst>
              </xdr:cNvPr>
              <xdr:cNvSpPr/>
            </xdr:nvSpPr>
            <xdr:spPr bwMode="auto">
              <a:xfrm>
                <a:off x="3305175" y="5305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2" name="Check Box 56" hidden="1">
                <a:extLst>
                  <a:ext uri="{63B3BB69-23CF-44E3-9099-C40C66FF867C}">
                    <a14:compatExt spid="_x0000_s4152"/>
                  </a:ext>
                </a:extLst>
              </xdr:cNvPr>
              <xdr:cNvSpPr/>
            </xdr:nvSpPr>
            <xdr:spPr bwMode="auto">
              <a:xfrm>
                <a:off x="3305175" y="5591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4" name="Check Box 58" hidden="1">
                <a:extLst>
                  <a:ext uri="{63B3BB69-23CF-44E3-9099-C40C66FF867C}">
                    <a14:compatExt spid="_x0000_s4154"/>
                  </a:ext>
                </a:extLst>
              </xdr:cNvPr>
              <xdr:cNvSpPr/>
            </xdr:nvSpPr>
            <xdr:spPr bwMode="auto">
              <a:xfrm>
                <a:off x="3305175" y="5876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6" name="Check Box 60" hidden="1">
                <a:extLst>
                  <a:ext uri="{63B3BB69-23CF-44E3-9099-C40C66FF867C}">
                    <a14:compatExt spid="_x0000_s4156"/>
                  </a:ext>
                </a:extLst>
              </xdr:cNvPr>
              <xdr:cNvSpPr/>
            </xdr:nvSpPr>
            <xdr:spPr bwMode="auto">
              <a:xfrm>
                <a:off x="3305175" y="6162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58" name="Check Box 62" hidden="1">
                <a:extLst>
                  <a:ext uri="{63B3BB69-23CF-44E3-9099-C40C66FF867C}">
                    <a14:compatExt spid="_x0000_s4158"/>
                  </a:ext>
                </a:extLst>
              </xdr:cNvPr>
              <xdr:cNvSpPr/>
            </xdr:nvSpPr>
            <xdr:spPr bwMode="auto">
              <a:xfrm>
                <a:off x="3305175" y="6448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0" name="Check Box 64" hidden="1">
                <a:extLst>
                  <a:ext uri="{63B3BB69-23CF-44E3-9099-C40C66FF867C}">
                    <a14:compatExt spid="_x0000_s4160"/>
                  </a:ext>
                </a:extLst>
              </xdr:cNvPr>
              <xdr:cNvSpPr/>
            </xdr:nvSpPr>
            <xdr:spPr bwMode="auto">
              <a:xfrm>
                <a:off x="3305175" y="6734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2" name="Check Box 66" hidden="1">
                <a:extLst>
                  <a:ext uri="{63B3BB69-23CF-44E3-9099-C40C66FF867C}">
                    <a14:compatExt spid="_x0000_s4162"/>
                  </a:ext>
                </a:extLst>
              </xdr:cNvPr>
              <xdr:cNvSpPr/>
            </xdr:nvSpPr>
            <xdr:spPr bwMode="auto">
              <a:xfrm>
                <a:off x="3305175" y="7019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4" name="Check Box 68" hidden="1">
                <a:extLst>
                  <a:ext uri="{63B3BB69-23CF-44E3-9099-C40C66FF867C}">
                    <a14:compatExt spid="_x0000_s4164"/>
                  </a:ext>
                </a:extLst>
              </xdr:cNvPr>
              <xdr:cNvSpPr/>
            </xdr:nvSpPr>
            <xdr:spPr bwMode="auto">
              <a:xfrm>
                <a:off x="3305175" y="7305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6" name="Check Box 70" hidden="1">
                <a:extLst>
                  <a:ext uri="{63B3BB69-23CF-44E3-9099-C40C66FF867C}">
                    <a14:compatExt spid="_x0000_s4166"/>
                  </a:ext>
                </a:extLst>
              </xdr:cNvPr>
              <xdr:cNvSpPr/>
            </xdr:nvSpPr>
            <xdr:spPr bwMode="auto">
              <a:xfrm>
                <a:off x="3305175" y="7591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68" name="Check Box 72" hidden="1">
                <a:extLst>
                  <a:ext uri="{63B3BB69-23CF-44E3-9099-C40C66FF867C}">
                    <a14:compatExt spid="_x0000_s4168"/>
                  </a:ext>
                </a:extLst>
              </xdr:cNvPr>
              <xdr:cNvSpPr/>
            </xdr:nvSpPr>
            <xdr:spPr bwMode="auto">
              <a:xfrm>
                <a:off x="3305175" y="7877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0" name="Check Box 74" hidden="1">
                <a:extLst>
                  <a:ext uri="{63B3BB69-23CF-44E3-9099-C40C66FF867C}">
                    <a14:compatExt spid="_x0000_s4170"/>
                  </a:ext>
                </a:extLst>
              </xdr:cNvPr>
              <xdr:cNvSpPr/>
            </xdr:nvSpPr>
            <xdr:spPr bwMode="auto">
              <a:xfrm>
                <a:off x="3305175" y="8162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2" name="Check Box 76" hidden="1">
                <a:extLst>
                  <a:ext uri="{63B3BB69-23CF-44E3-9099-C40C66FF867C}">
                    <a14:compatExt spid="_x0000_s4172"/>
                  </a:ext>
                </a:extLst>
              </xdr:cNvPr>
              <xdr:cNvSpPr/>
            </xdr:nvSpPr>
            <xdr:spPr bwMode="auto">
              <a:xfrm>
                <a:off x="3305175" y="84486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4" name="Check Box 78" hidden="1">
                <a:extLst>
                  <a:ext uri="{63B3BB69-23CF-44E3-9099-C40C66FF867C}">
                    <a14:compatExt spid="_x0000_s4174"/>
                  </a:ext>
                </a:extLst>
              </xdr:cNvPr>
              <xdr:cNvSpPr/>
            </xdr:nvSpPr>
            <xdr:spPr bwMode="auto">
              <a:xfrm>
                <a:off x="3305175" y="87344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6" name="Check Box 80" hidden="1">
                <a:extLst>
                  <a:ext uri="{63B3BB69-23CF-44E3-9099-C40C66FF867C}">
                    <a14:compatExt spid="_x0000_s4176"/>
                  </a:ext>
                </a:extLst>
              </xdr:cNvPr>
              <xdr:cNvSpPr/>
            </xdr:nvSpPr>
            <xdr:spPr bwMode="auto">
              <a:xfrm>
                <a:off x="3305175" y="902017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178" name="Check Box 82" hidden="1">
                <a:extLst>
                  <a:ext uri="{63B3BB69-23CF-44E3-9099-C40C66FF867C}">
                    <a14:compatExt spid="_x0000_s4178"/>
                  </a:ext>
                </a:extLst>
              </xdr:cNvPr>
              <xdr:cNvSpPr/>
            </xdr:nvSpPr>
            <xdr:spPr bwMode="auto">
              <a:xfrm>
                <a:off x="3305175" y="9305925"/>
                <a:ext cx="2190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2" Type="http://schemas.openxmlformats.org/officeDocument/2006/relationships/drawing" Target="../drawings/drawing2.xml"/><Relationship Id="rId16" Type="http://schemas.openxmlformats.org/officeDocument/2006/relationships/ctrlProp" Target="../ctrlProps/ctrlProp19.xml"/><Relationship Id="rId20" Type="http://schemas.openxmlformats.org/officeDocument/2006/relationships/ctrlProp" Target="../ctrlProps/ctrlProp23.xml"/><Relationship Id="rId29" Type="http://schemas.openxmlformats.org/officeDocument/2006/relationships/ctrlProp" Target="../ctrlProps/ctrlProp32.xml"/><Relationship Id="rId41" Type="http://schemas.openxmlformats.org/officeDocument/2006/relationships/ctrlProp" Target="../ctrlProps/ctrlProp44.xml"/><Relationship Id="rId54" Type="http://schemas.openxmlformats.org/officeDocument/2006/relationships/ctrlProp" Target="../ctrlProps/ctrlProp57.xml"/><Relationship Id="rId1" Type="http://schemas.openxmlformats.org/officeDocument/2006/relationships/printerSettings" Target="../printerSettings/printerSettings4.bin"/><Relationship Id="rId6" Type="http://schemas.openxmlformats.org/officeDocument/2006/relationships/ctrlProp" Target="../ctrlProps/ctrlProp9.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5" Type="http://schemas.openxmlformats.org/officeDocument/2006/relationships/ctrlProp" Target="../ctrlProps/ctrlProp8.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19" Type="http://schemas.openxmlformats.org/officeDocument/2006/relationships/ctrlProp" Target="../ctrlProps/ctrlProp22.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8" Type="http://schemas.openxmlformats.org/officeDocument/2006/relationships/ctrlProp" Target="../ctrlProps/ctrlProp11.xml"/><Relationship Id="rId51" Type="http://schemas.openxmlformats.org/officeDocument/2006/relationships/ctrlProp" Target="../ctrlProps/ctrlProp5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1"/>
  <dimension ref="B1:M42"/>
  <sheetViews>
    <sheetView tabSelected="1" topLeftCell="A7" workbookViewId="0">
      <selection activeCell="J37" sqref="J37"/>
    </sheetView>
  </sheetViews>
  <sheetFormatPr baseColWidth="10" defaultRowHeight="14.25" x14ac:dyDescent="0.2"/>
  <cols>
    <col min="1" max="1" width="10.7109375" style="3" customWidth="1"/>
    <col min="2" max="16384" width="11.42578125" style="3"/>
  </cols>
  <sheetData>
    <row r="1" spans="2:9" ht="38.25" customHeight="1" x14ac:dyDescent="0.2">
      <c r="B1" s="86" t="s">
        <v>0</v>
      </c>
      <c r="C1" s="86"/>
      <c r="D1" s="86"/>
      <c r="E1" s="86"/>
      <c r="F1" s="86"/>
      <c r="G1" s="86"/>
      <c r="H1" s="86"/>
      <c r="I1" s="86"/>
    </row>
    <row r="3" spans="2:9" ht="38.25" customHeight="1" x14ac:dyDescent="0.2">
      <c r="B3" s="87" t="s">
        <v>1</v>
      </c>
      <c r="C3" s="87"/>
      <c r="D3" s="87"/>
      <c r="E3" s="87"/>
      <c r="F3" s="87"/>
      <c r="G3" s="87"/>
      <c r="H3" s="87"/>
      <c r="I3" s="87"/>
    </row>
    <row r="4" spans="2:9" ht="38.25" customHeight="1" x14ac:dyDescent="0.2">
      <c r="B4" s="87" t="s">
        <v>2</v>
      </c>
      <c r="C4" s="87"/>
      <c r="D4" s="87"/>
      <c r="E4" s="87"/>
      <c r="F4" s="87"/>
      <c r="G4" s="87"/>
      <c r="H4" s="87"/>
      <c r="I4" s="87"/>
    </row>
    <row r="5" spans="2:9" x14ac:dyDescent="0.2">
      <c r="C5" s="2"/>
    </row>
    <row r="6" spans="2:9" ht="30.75" customHeight="1" x14ac:dyDescent="0.2">
      <c r="B6" s="88" t="s">
        <v>235</v>
      </c>
      <c r="C6" s="88"/>
      <c r="D6" s="88"/>
      <c r="E6" s="88"/>
      <c r="F6" s="88"/>
      <c r="G6" s="88"/>
      <c r="H6" s="88"/>
      <c r="I6" s="88"/>
    </row>
    <row r="7" spans="2:9" ht="15" thickBot="1" x14ac:dyDescent="0.25"/>
    <row r="8" spans="2:9" ht="20.25" x14ac:dyDescent="0.3">
      <c r="B8" s="89" t="s">
        <v>3</v>
      </c>
      <c r="C8" s="90"/>
      <c r="D8" s="90"/>
      <c r="E8" s="90"/>
      <c r="F8" s="90"/>
      <c r="G8" s="90"/>
      <c r="H8" s="90"/>
      <c r="I8" s="91"/>
    </row>
    <row r="9" spans="2:9" ht="20.25" x14ac:dyDescent="0.3">
      <c r="B9" s="62"/>
      <c r="C9" s="63"/>
      <c r="D9" s="63"/>
      <c r="E9" s="63"/>
      <c r="F9" s="63"/>
      <c r="G9" s="63"/>
      <c r="H9" s="63"/>
      <c r="I9" s="64"/>
    </row>
    <row r="10" spans="2:9" ht="37.5" customHeight="1" x14ac:dyDescent="0.2">
      <c r="B10" s="83"/>
      <c r="C10" s="84"/>
      <c r="D10" s="84"/>
      <c r="E10" s="84"/>
      <c r="F10" s="84"/>
      <c r="G10" s="84"/>
      <c r="H10" s="84"/>
      <c r="I10" s="85"/>
    </row>
    <row r="11" spans="2:9" ht="15" thickBot="1" x14ac:dyDescent="0.25">
      <c r="B11" s="5"/>
      <c r="C11" s="6"/>
      <c r="D11" s="6"/>
      <c r="E11" s="6"/>
      <c r="F11" s="6"/>
      <c r="G11" s="6"/>
      <c r="H11" s="6"/>
      <c r="I11" s="7"/>
    </row>
    <row r="12" spans="2:9" ht="15" thickBot="1" x14ac:dyDescent="0.25"/>
    <row r="13" spans="2:9" ht="15" thickTop="1" x14ac:dyDescent="0.2">
      <c r="D13" s="8"/>
      <c r="E13" s="9"/>
      <c r="F13" s="9"/>
      <c r="G13" s="9"/>
      <c r="H13" s="9"/>
      <c r="I13" s="10"/>
    </row>
    <row r="14" spans="2:9" ht="20.25" customHeight="1" x14ac:dyDescent="0.2">
      <c r="D14" s="106" t="s">
        <v>18</v>
      </c>
      <c r="E14" s="107"/>
      <c r="F14" s="101"/>
      <c r="G14" s="101"/>
      <c r="H14" s="101"/>
      <c r="I14" s="102"/>
    </row>
    <row r="15" spans="2:9" ht="15" thickBot="1" x14ac:dyDescent="0.25">
      <c r="D15" s="11"/>
      <c r="E15" s="12"/>
      <c r="F15" s="12"/>
      <c r="G15" s="12"/>
      <c r="H15" s="12"/>
      <c r="I15" s="13"/>
    </row>
    <row r="16" spans="2:9" ht="15" thickTop="1" x14ac:dyDescent="0.2">
      <c r="F16" s="108"/>
      <c r="G16" s="108"/>
      <c r="H16" s="108"/>
      <c r="I16" s="108"/>
    </row>
    <row r="18" spans="2:13" x14ac:dyDescent="0.2">
      <c r="B18" s="14" t="s">
        <v>4</v>
      </c>
    </row>
    <row r="19" spans="2:13" x14ac:dyDescent="0.2">
      <c r="B19" s="15"/>
    </row>
    <row r="20" spans="2:13" x14ac:dyDescent="0.2">
      <c r="B20" s="50"/>
      <c r="C20" s="105" t="s">
        <v>7</v>
      </c>
      <c r="D20" s="105"/>
      <c r="E20" s="105"/>
      <c r="F20" s="105"/>
      <c r="G20" s="105"/>
      <c r="H20" s="105"/>
      <c r="I20" s="105"/>
    </row>
    <row r="21" spans="2:13" x14ac:dyDescent="0.2">
      <c r="B21" s="50"/>
      <c r="C21" s="105" t="s">
        <v>8</v>
      </c>
      <c r="D21" s="105"/>
      <c r="E21" s="105"/>
      <c r="F21" s="105"/>
      <c r="G21" s="105"/>
      <c r="H21" s="105"/>
      <c r="I21" s="105"/>
      <c r="L21" s="18"/>
    </row>
    <row r="22" spans="2:13" x14ac:dyDescent="0.2">
      <c r="B22" s="17"/>
      <c r="L22" s="18"/>
    </row>
    <row r="23" spans="2:13" x14ac:dyDescent="0.2">
      <c r="B23" s="103" t="s">
        <v>5</v>
      </c>
      <c r="C23" s="103"/>
      <c r="D23" s="103"/>
      <c r="E23" s="103"/>
      <c r="F23" s="103"/>
      <c r="G23" s="103"/>
      <c r="H23" s="103"/>
      <c r="I23" s="103"/>
    </row>
    <row r="24" spans="2:13" x14ac:dyDescent="0.2">
      <c r="B24" s="104" t="s">
        <v>6</v>
      </c>
      <c r="C24" s="104"/>
      <c r="D24" s="104"/>
      <c r="E24" s="104"/>
      <c r="F24" s="104"/>
      <c r="G24" s="104"/>
      <c r="H24" s="104"/>
      <c r="I24" s="104"/>
    </row>
    <row r="25" spans="2:13" x14ac:dyDescent="0.2">
      <c r="B25" s="17"/>
    </row>
    <row r="26" spans="2:13" x14ac:dyDescent="0.2">
      <c r="B26" s="50"/>
      <c r="C26" s="105" t="s">
        <v>9</v>
      </c>
      <c r="D26" s="105"/>
      <c r="E26" s="105"/>
      <c r="F26" s="105"/>
      <c r="G26" s="105"/>
      <c r="H26" s="105"/>
      <c r="I26" s="105"/>
    </row>
    <row r="27" spans="2:13" x14ac:dyDescent="0.2">
      <c r="B27" s="50"/>
      <c r="C27" s="105" t="s">
        <v>10</v>
      </c>
      <c r="D27" s="105"/>
      <c r="E27" s="105"/>
      <c r="F27" s="105"/>
      <c r="G27" s="105"/>
      <c r="H27" s="105"/>
      <c r="I27" s="105"/>
      <c r="K27" s="16"/>
    </row>
    <row r="28" spans="2:13" ht="15.75" x14ac:dyDescent="0.2">
      <c r="B28" s="50"/>
      <c r="C28" s="105" t="s">
        <v>11</v>
      </c>
      <c r="D28" s="105"/>
      <c r="E28" s="105"/>
      <c r="F28" s="105"/>
      <c r="G28" s="105"/>
      <c r="H28" s="105"/>
      <c r="I28" s="105"/>
      <c r="K28" s="16"/>
      <c r="M28" s="19"/>
    </row>
    <row r="29" spans="2:13" ht="15" x14ac:dyDescent="0.2">
      <c r="B29" s="50"/>
      <c r="C29" s="105" t="s">
        <v>12</v>
      </c>
      <c r="D29" s="105"/>
      <c r="E29" s="105"/>
      <c r="F29" s="105"/>
      <c r="G29" s="105"/>
      <c r="H29" s="105"/>
      <c r="I29" s="105"/>
      <c r="M29" s="21"/>
    </row>
    <row r="30" spans="2:13" ht="15.75" thickBot="1" x14ac:dyDescent="0.25">
      <c r="K30" s="16"/>
      <c r="M30" s="22"/>
    </row>
    <row r="31" spans="2:13" x14ac:dyDescent="0.2">
      <c r="B31" s="27"/>
      <c r="C31" s="28"/>
      <c r="D31" s="28"/>
      <c r="E31" s="28"/>
      <c r="F31" s="28"/>
      <c r="G31" s="28"/>
      <c r="H31" s="28"/>
      <c r="I31" s="29"/>
      <c r="M31" s="23"/>
    </row>
    <row r="32" spans="2:13" ht="23.25" x14ac:dyDescent="0.2">
      <c r="B32" s="98" t="s">
        <v>236</v>
      </c>
      <c r="C32" s="99"/>
      <c r="D32" s="99"/>
      <c r="E32" s="99"/>
      <c r="F32" s="99"/>
      <c r="G32" s="99"/>
      <c r="H32" s="99"/>
      <c r="I32" s="100"/>
      <c r="M32" s="20"/>
    </row>
    <row r="33" spans="2:13" x14ac:dyDescent="0.2">
      <c r="B33" s="30"/>
      <c r="C33" s="4"/>
      <c r="D33" s="4"/>
      <c r="E33" s="4"/>
      <c r="F33" s="4"/>
      <c r="G33" s="4"/>
      <c r="H33" s="4"/>
      <c r="I33" s="31"/>
      <c r="M33" s="24"/>
    </row>
    <row r="34" spans="2:13" ht="15" x14ac:dyDescent="0.2">
      <c r="B34" s="30"/>
      <c r="C34" s="95" t="s">
        <v>13</v>
      </c>
      <c r="D34" s="95"/>
      <c r="E34" s="95"/>
      <c r="F34" s="95"/>
      <c r="G34" s="95"/>
      <c r="H34" s="95"/>
      <c r="I34" s="31"/>
      <c r="M34" s="25"/>
    </row>
    <row r="35" spans="2:13" ht="15" x14ac:dyDescent="0.2">
      <c r="B35" s="30"/>
      <c r="C35" s="96" t="s">
        <v>16</v>
      </c>
      <c r="D35" s="96"/>
      <c r="E35" s="96"/>
      <c r="F35" s="96"/>
      <c r="G35" s="96"/>
      <c r="H35" s="96"/>
      <c r="I35" s="31"/>
      <c r="M35" s="1"/>
    </row>
    <row r="36" spans="2:13" ht="15" x14ac:dyDescent="0.2">
      <c r="B36" s="30"/>
      <c r="C36" s="95" t="s">
        <v>14</v>
      </c>
      <c r="D36" s="95"/>
      <c r="E36" s="95"/>
      <c r="F36" s="95"/>
      <c r="G36" s="95"/>
      <c r="H36" s="95"/>
      <c r="I36" s="31"/>
      <c r="M36" s="26"/>
    </row>
    <row r="37" spans="2:13" x14ac:dyDescent="0.2">
      <c r="B37" s="30"/>
      <c r="C37" s="95" t="s">
        <v>15</v>
      </c>
      <c r="D37" s="95"/>
      <c r="E37" s="95"/>
      <c r="F37" s="95"/>
      <c r="G37" s="95"/>
      <c r="H37" s="95"/>
      <c r="I37" s="31"/>
    </row>
    <row r="38" spans="2:13" x14ac:dyDescent="0.2">
      <c r="B38" s="30"/>
      <c r="C38" s="97" t="s">
        <v>17</v>
      </c>
      <c r="D38" s="97"/>
      <c r="E38" s="97"/>
      <c r="F38" s="97"/>
      <c r="G38" s="97"/>
      <c r="H38" s="97"/>
      <c r="I38" s="31"/>
    </row>
    <row r="39" spans="2:13" x14ac:dyDescent="0.2">
      <c r="B39" s="30"/>
      <c r="C39" s="4"/>
      <c r="D39" s="4"/>
      <c r="E39" s="4"/>
      <c r="F39" s="4"/>
      <c r="G39" s="4"/>
      <c r="H39" s="4"/>
      <c r="I39" s="31"/>
    </row>
    <row r="40" spans="2:13" x14ac:dyDescent="0.2">
      <c r="B40" s="30"/>
      <c r="C40" s="4"/>
      <c r="D40" s="4"/>
      <c r="E40" s="4"/>
      <c r="F40" s="4"/>
      <c r="G40" s="4"/>
      <c r="H40" s="4"/>
      <c r="I40" s="31"/>
    </row>
    <row r="41" spans="2:13" x14ac:dyDescent="0.2">
      <c r="B41" s="30"/>
      <c r="C41" s="92" t="s">
        <v>19</v>
      </c>
      <c r="D41" s="93"/>
      <c r="E41" s="93"/>
      <c r="F41" s="93"/>
      <c r="G41" s="93"/>
      <c r="H41" s="94"/>
      <c r="I41" s="32"/>
    </row>
    <row r="42" spans="2:13" ht="15" thickBot="1" x14ac:dyDescent="0.25">
      <c r="B42" s="33"/>
      <c r="C42" s="34"/>
      <c r="D42" s="34"/>
      <c r="E42" s="34"/>
      <c r="F42" s="34"/>
      <c r="G42" s="34"/>
      <c r="H42" s="34"/>
      <c r="I42" s="35"/>
    </row>
  </sheetData>
  <sheetProtection algorithmName="SHA-512" hashValue="JpoBFJBLn+9xbX9f042XNvBh/4EpIyOacjGt97O99RAvT4giPln4SKWcGczFNZx/ud9SkLsy+yoc3Uuc+cj2/g==" saltValue="ewqbZaQRCScGUboZWIkEXA==" spinCount="100000" sheet="1" objects="1" scenarios="1"/>
  <mergeCells count="24">
    <mergeCell ref="B32:I32"/>
    <mergeCell ref="F14:I14"/>
    <mergeCell ref="B23:I23"/>
    <mergeCell ref="B24:I24"/>
    <mergeCell ref="C20:I20"/>
    <mergeCell ref="C21:I21"/>
    <mergeCell ref="D14:E14"/>
    <mergeCell ref="C26:I26"/>
    <mergeCell ref="C27:I27"/>
    <mergeCell ref="F16:I16"/>
    <mergeCell ref="C28:I28"/>
    <mergeCell ref="C29:I29"/>
    <mergeCell ref="C41:H41"/>
    <mergeCell ref="C34:H34"/>
    <mergeCell ref="C35:H35"/>
    <mergeCell ref="C36:H36"/>
    <mergeCell ref="C37:H37"/>
    <mergeCell ref="C38:H38"/>
    <mergeCell ref="B10:I10"/>
    <mergeCell ref="B1:I1"/>
    <mergeCell ref="B3:I3"/>
    <mergeCell ref="B4:I4"/>
    <mergeCell ref="B6:I6"/>
    <mergeCell ref="B8:I8"/>
  </mergeCells>
  <printOptions horizontalCentered="1" verticalCentered="1"/>
  <pageMargins left="0.31496062992125984" right="0.31496062992125984" top="0.35433070866141736" bottom="0.35433070866141736" header="0.31496062992125984" footer="0.31496062992125984"/>
  <pageSetup paperSize="9" orientation="portrait" r:id="rId1"/>
  <headerFooter differentOddEven="1">
    <oddHeader>&amp;L&amp;G</oddHeader>
    <oddFooter>&amp;C&amp;"Tahoma,Normal"&amp;8&amp;K0000FFHôtel de Ville-41, avenue de l'Hôtel de Ville - 41600 Lamotte-Beuvron - 02 54 88 82 94
courriel : viesociale@lamotte-beuvron.fr&amp;RP.1</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1" r:id="rId5" name="Check Box 7">
              <controlPr defaultSize="0" autoFill="0" autoLine="0" autoPict="0">
                <anchor moveWithCells="1">
                  <from>
                    <xdr:col>1</xdr:col>
                    <xdr:colOff>561975</xdr:colOff>
                    <xdr:row>20</xdr:row>
                    <xdr:rowOff>19050</xdr:rowOff>
                  </from>
                  <to>
                    <xdr:col>2</xdr:col>
                    <xdr:colOff>19050</xdr:colOff>
                    <xdr:row>21</xdr:row>
                    <xdr:rowOff>28575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xdr:col>
                    <xdr:colOff>561975</xdr:colOff>
                    <xdr:row>19</xdr:row>
                    <xdr:rowOff>19050</xdr:rowOff>
                  </from>
                  <to>
                    <xdr:col>2</xdr:col>
                    <xdr:colOff>19050</xdr:colOff>
                    <xdr:row>20</xdr:row>
                    <xdr:rowOff>28575</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1</xdr:col>
                    <xdr:colOff>561975</xdr:colOff>
                    <xdr:row>25</xdr:row>
                    <xdr:rowOff>19050</xdr:rowOff>
                  </from>
                  <to>
                    <xdr:col>2</xdr:col>
                    <xdr:colOff>19050</xdr:colOff>
                    <xdr:row>26</xdr:row>
                    <xdr:rowOff>28575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1</xdr:col>
                    <xdr:colOff>561975</xdr:colOff>
                    <xdr:row>26</xdr:row>
                    <xdr:rowOff>19050</xdr:rowOff>
                  </from>
                  <to>
                    <xdr:col>2</xdr:col>
                    <xdr:colOff>19050</xdr:colOff>
                    <xdr:row>27</xdr:row>
                    <xdr:rowOff>28575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1</xdr:col>
                    <xdr:colOff>561975</xdr:colOff>
                    <xdr:row>27</xdr:row>
                    <xdr:rowOff>19050</xdr:rowOff>
                  </from>
                  <to>
                    <xdr:col>2</xdr:col>
                    <xdr:colOff>19050</xdr:colOff>
                    <xdr:row>28</xdr:row>
                    <xdr:rowOff>9525</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1</xdr:col>
                    <xdr:colOff>561975</xdr:colOff>
                    <xdr:row>28</xdr:row>
                    <xdr:rowOff>19050</xdr:rowOff>
                  </from>
                  <to>
                    <xdr:col>2</xdr:col>
                    <xdr:colOff>19050</xdr:colOff>
                    <xdr:row>29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B1:H41"/>
  <sheetViews>
    <sheetView zoomScaleNormal="100" workbookViewId="0">
      <selection activeCell="B3" sqref="B3:H3"/>
    </sheetView>
  </sheetViews>
  <sheetFormatPr baseColWidth="10" defaultRowHeight="14.25" x14ac:dyDescent="0.2"/>
  <cols>
    <col min="1" max="1" width="10.7109375" style="3" customWidth="1"/>
    <col min="2" max="2" width="16.140625" style="3" customWidth="1"/>
    <col min="3" max="3" width="11.42578125" style="3"/>
    <col min="4" max="4" width="12.7109375" style="3" customWidth="1"/>
    <col min="5" max="16384" width="11.42578125" style="3"/>
  </cols>
  <sheetData>
    <row r="1" spans="2:8" ht="18" x14ac:dyDescent="0.2">
      <c r="B1" s="136" t="s">
        <v>20</v>
      </c>
      <c r="C1" s="136"/>
      <c r="D1" s="136"/>
      <c r="E1" s="136"/>
      <c r="F1" s="136"/>
      <c r="G1" s="136"/>
      <c r="H1" s="136"/>
    </row>
    <row r="2" spans="2:8" ht="21.75" customHeight="1" x14ac:dyDescent="0.2">
      <c r="B2" s="137"/>
      <c r="C2" s="137"/>
      <c r="D2" s="137"/>
      <c r="E2" s="137"/>
      <c r="F2" s="137"/>
      <c r="G2" s="137"/>
      <c r="H2" s="137"/>
    </row>
    <row r="3" spans="2:8" ht="22.5" customHeight="1" x14ac:dyDescent="0.2">
      <c r="B3" s="138" t="s">
        <v>169</v>
      </c>
      <c r="C3" s="138"/>
      <c r="D3" s="138"/>
      <c r="E3" s="138"/>
      <c r="F3" s="138"/>
      <c r="G3" s="138"/>
      <c r="H3" s="138"/>
    </row>
    <row r="4" spans="2:8" ht="20.25" customHeight="1" x14ac:dyDescent="0.2">
      <c r="B4" s="122" t="s">
        <v>36</v>
      </c>
      <c r="C4" s="124"/>
      <c r="D4" s="139"/>
      <c r="E4" s="140"/>
      <c r="F4" s="140"/>
      <c r="G4" s="140"/>
      <c r="H4" s="141"/>
    </row>
    <row r="5" spans="2:8" ht="20.25" customHeight="1" x14ac:dyDescent="0.2">
      <c r="B5" s="135"/>
      <c r="C5" s="135"/>
      <c r="D5" s="135"/>
      <c r="E5" s="135"/>
      <c r="F5" s="135"/>
      <c r="G5" s="135"/>
      <c r="H5" s="135"/>
    </row>
    <row r="6" spans="2:8" ht="20.25" customHeight="1" x14ac:dyDescent="0.2">
      <c r="B6" s="38" t="s">
        <v>32</v>
      </c>
      <c r="C6" s="73"/>
      <c r="D6" s="39" t="s">
        <v>33</v>
      </c>
      <c r="E6" s="119"/>
      <c r="F6" s="120"/>
      <c r="G6" s="120"/>
      <c r="H6" s="121"/>
    </row>
    <row r="7" spans="2:8" ht="20.25" customHeight="1" x14ac:dyDescent="0.2">
      <c r="B7" s="39" t="s">
        <v>34</v>
      </c>
      <c r="C7" s="142"/>
      <c r="D7" s="143"/>
      <c r="E7" s="143"/>
      <c r="F7" s="143"/>
      <c r="G7" s="143"/>
      <c r="H7" s="144"/>
    </row>
    <row r="8" spans="2:8" ht="20.25" customHeight="1" x14ac:dyDescent="0.2">
      <c r="B8" s="116" t="s">
        <v>35</v>
      </c>
      <c r="C8" s="117"/>
      <c r="D8" s="118"/>
      <c r="E8" s="145"/>
      <c r="F8" s="120"/>
      <c r="G8" s="120"/>
      <c r="H8" s="121"/>
    </row>
    <row r="9" spans="2:8" ht="20.25" customHeight="1" x14ac:dyDescent="0.2">
      <c r="B9" s="109"/>
      <c r="C9" s="109"/>
      <c r="D9" s="109"/>
      <c r="E9" s="109"/>
      <c r="F9" s="109"/>
      <c r="G9" s="109"/>
      <c r="H9" s="109"/>
    </row>
    <row r="10" spans="2:8" ht="20.25" customHeight="1" x14ac:dyDescent="0.2">
      <c r="B10" s="38" t="s">
        <v>37</v>
      </c>
      <c r="C10" s="119"/>
      <c r="D10" s="120"/>
      <c r="E10" s="120"/>
      <c r="F10" s="120"/>
      <c r="G10" s="120"/>
      <c r="H10" s="121"/>
    </row>
    <row r="11" spans="2:8" ht="20.25" customHeight="1" x14ac:dyDescent="0.2">
      <c r="B11" s="116" t="s">
        <v>38</v>
      </c>
      <c r="C11" s="118"/>
      <c r="D11" s="119"/>
      <c r="E11" s="120"/>
      <c r="F11" s="120"/>
      <c r="G11" s="120"/>
      <c r="H11" s="121"/>
    </row>
    <row r="12" spans="2:8" x14ac:dyDescent="0.2">
      <c r="B12" s="128"/>
      <c r="C12" s="128"/>
      <c r="D12" s="128"/>
      <c r="E12" s="128"/>
      <c r="F12" s="128"/>
      <c r="G12" s="128"/>
      <c r="H12" s="128"/>
    </row>
    <row r="13" spans="2:8" ht="24" customHeight="1" x14ac:dyDescent="0.2">
      <c r="B13" s="110" t="s">
        <v>170</v>
      </c>
      <c r="C13" s="110"/>
      <c r="D13" s="110"/>
      <c r="E13" s="110"/>
      <c r="F13" s="110"/>
      <c r="G13" s="110"/>
      <c r="H13" s="110"/>
    </row>
    <row r="14" spans="2:8" ht="18" customHeight="1" x14ac:dyDescent="0.2">
      <c r="B14" s="113" t="s">
        <v>39</v>
      </c>
      <c r="C14" s="114"/>
      <c r="D14" s="115"/>
      <c r="E14" s="120"/>
      <c r="F14" s="120"/>
      <c r="G14" s="120"/>
      <c r="H14" s="121"/>
    </row>
    <row r="15" spans="2:8" ht="18" customHeight="1" x14ac:dyDescent="0.2">
      <c r="B15" s="81" t="s">
        <v>21</v>
      </c>
      <c r="C15" s="129"/>
      <c r="D15" s="130"/>
      <c r="E15" s="131" t="s">
        <v>22</v>
      </c>
      <c r="F15" s="131"/>
      <c r="G15" s="109"/>
      <c r="H15" s="109"/>
    </row>
    <row r="16" spans="2:8" ht="18" customHeight="1" x14ac:dyDescent="0.2">
      <c r="B16" s="116" t="s">
        <v>23</v>
      </c>
      <c r="C16" s="117"/>
      <c r="D16" s="117"/>
      <c r="E16" s="118"/>
      <c r="F16" s="132"/>
      <c r="G16" s="133"/>
      <c r="H16" s="134"/>
    </row>
    <row r="17" spans="2:8" ht="18" customHeight="1" x14ac:dyDescent="0.2">
      <c r="B17" s="116" t="s">
        <v>24</v>
      </c>
      <c r="C17" s="117"/>
      <c r="D17" s="118"/>
      <c r="E17" s="119"/>
      <c r="F17" s="120"/>
      <c r="G17" s="120"/>
      <c r="H17" s="121"/>
    </row>
    <row r="18" spans="2:8" ht="18" customHeight="1" x14ac:dyDescent="0.2">
      <c r="B18" s="122" t="s">
        <v>25</v>
      </c>
      <c r="C18" s="123"/>
      <c r="D18" s="125"/>
      <c r="E18" s="126"/>
      <c r="F18" s="126"/>
      <c r="G18" s="126"/>
      <c r="H18" s="127"/>
    </row>
    <row r="19" spans="2:8" ht="18" customHeight="1" x14ac:dyDescent="0.2">
      <c r="B19" s="122" t="s">
        <v>26</v>
      </c>
      <c r="C19" s="124"/>
      <c r="D19" s="119"/>
      <c r="E19" s="120"/>
      <c r="F19" s="120"/>
      <c r="G19" s="120"/>
      <c r="H19" s="121"/>
    </row>
    <row r="20" spans="2:8" ht="12" customHeight="1" x14ac:dyDescent="0.2">
      <c r="B20" s="128"/>
      <c r="C20" s="128"/>
      <c r="D20" s="128"/>
      <c r="E20" s="128"/>
      <c r="F20" s="128"/>
      <c r="G20" s="128"/>
      <c r="H20" s="128"/>
    </row>
    <row r="21" spans="2:8" s="51" customFormat="1" ht="22.5" customHeight="1" x14ac:dyDescent="0.2">
      <c r="B21" s="110" t="s">
        <v>171</v>
      </c>
      <c r="C21" s="110"/>
      <c r="D21" s="110"/>
      <c r="E21" s="110"/>
      <c r="F21" s="110"/>
      <c r="G21" s="110"/>
      <c r="H21" s="110"/>
    </row>
    <row r="22" spans="2:8" ht="18" customHeight="1" x14ac:dyDescent="0.2">
      <c r="B22" s="37" t="s">
        <v>27</v>
      </c>
      <c r="C22" s="112"/>
      <c r="D22" s="112"/>
      <c r="E22" s="112"/>
      <c r="F22" s="112"/>
      <c r="G22" s="112"/>
      <c r="H22" s="112"/>
    </row>
    <row r="23" spans="2:8" ht="20.25" customHeight="1" x14ac:dyDescent="0.2">
      <c r="B23" s="40" t="s">
        <v>40</v>
      </c>
      <c r="C23" s="109"/>
      <c r="D23" s="109"/>
      <c r="E23" s="109"/>
      <c r="F23" s="40" t="s">
        <v>28</v>
      </c>
      <c r="G23" s="111"/>
      <c r="H23" s="111"/>
    </row>
    <row r="24" spans="2:8" ht="20.25" customHeight="1" x14ac:dyDescent="0.2">
      <c r="B24" s="40" t="s">
        <v>41</v>
      </c>
      <c r="C24" s="109"/>
      <c r="D24" s="109"/>
      <c r="E24" s="109"/>
      <c r="F24" s="109"/>
      <c r="G24" s="109"/>
      <c r="H24" s="109"/>
    </row>
    <row r="25" spans="2:8" ht="20.25" customHeight="1" x14ac:dyDescent="0.2">
      <c r="B25" s="40" t="s">
        <v>42</v>
      </c>
      <c r="C25" s="109"/>
      <c r="D25" s="109"/>
      <c r="E25" s="109"/>
      <c r="F25" s="109"/>
      <c r="G25" s="109"/>
      <c r="H25" s="109"/>
    </row>
    <row r="26" spans="2:8" ht="18" customHeight="1" x14ac:dyDescent="0.2">
      <c r="B26" s="41" t="s">
        <v>29</v>
      </c>
      <c r="C26" s="113"/>
      <c r="D26" s="114"/>
      <c r="E26" s="114"/>
      <c r="F26" s="114"/>
      <c r="G26" s="114"/>
      <c r="H26" s="115"/>
    </row>
    <row r="27" spans="2:8" ht="20.25" customHeight="1" x14ac:dyDescent="0.2">
      <c r="B27" s="40" t="s">
        <v>40</v>
      </c>
      <c r="C27" s="109"/>
      <c r="D27" s="109"/>
      <c r="E27" s="109"/>
      <c r="F27" s="40" t="s">
        <v>28</v>
      </c>
      <c r="G27" s="111"/>
      <c r="H27" s="111"/>
    </row>
    <row r="28" spans="2:8" ht="20.25" customHeight="1" x14ac:dyDescent="0.2">
      <c r="B28" s="40" t="s">
        <v>41</v>
      </c>
      <c r="C28" s="109"/>
      <c r="D28" s="109"/>
      <c r="E28" s="109"/>
      <c r="F28" s="109"/>
      <c r="G28" s="109"/>
      <c r="H28" s="109"/>
    </row>
    <row r="29" spans="2:8" ht="20.25" customHeight="1" x14ac:dyDescent="0.2">
      <c r="B29" s="40" t="s">
        <v>42</v>
      </c>
      <c r="C29" s="109"/>
      <c r="D29" s="109"/>
      <c r="E29" s="109"/>
      <c r="F29" s="109"/>
      <c r="G29" s="109"/>
      <c r="H29" s="109"/>
    </row>
    <row r="30" spans="2:8" ht="18" customHeight="1" x14ac:dyDescent="0.2">
      <c r="B30" s="41" t="s">
        <v>30</v>
      </c>
      <c r="C30" s="113"/>
      <c r="D30" s="114"/>
      <c r="E30" s="114"/>
      <c r="F30" s="114"/>
      <c r="G30" s="114"/>
      <c r="H30" s="115"/>
    </row>
    <row r="31" spans="2:8" ht="20.25" customHeight="1" x14ac:dyDescent="0.2">
      <c r="B31" s="40" t="s">
        <v>40</v>
      </c>
      <c r="C31" s="109"/>
      <c r="D31" s="109"/>
      <c r="E31" s="109"/>
      <c r="F31" s="40" t="s">
        <v>28</v>
      </c>
      <c r="G31" s="111"/>
      <c r="H31" s="111"/>
    </row>
    <row r="32" spans="2:8" ht="20.25" customHeight="1" x14ac:dyDescent="0.2">
      <c r="B32" s="40" t="s">
        <v>41</v>
      </c>
      <c r="C32" s="109"/>
      <c r="D32" s="109"/>
      <c r="E32" s="109"/>
      <c r="F32" s="109"/>
      <c r="G32" s="109"/>
      <c r="H32" s="109"/>
    </row>
    <row r="33" spans="2:8" ht="20.25" customHeight="1" x14ac:dyDescent="0.2">
      <c r="B33" s="40" t="s">
        <v>42</v>
      </c>
      <c r="C33" s="109"/>
      <c r="D33" s="109"/>
      <c r="E33" s="109"/>
      <c r="F33" s="109"/>
      <c r="G33" s="109"/>
      <c r="H33" s="109"/>
    </row>
    <row r="34" spans="2:8" ht="18" customHeight="1" x14ac:dyDescent="0.2">
      <c r="B34" s="42" t="s">
        <v>31</v>
      </c>
      <c r="C34" s="38"/>
      <c r="D34" s="38"/>
      <c r="E34" s="38"/>
      <c r="F34" s="113"/>
      <c r="G34" s="114"/>
      <c r="H34" s="115"/>
    </row>
    <row r="35" spans="2:8" ht="21" customHeight="1" x14ac:dyDescent="0.2">
      <c r="B35" s="40" t="s">
        <v>40</v>
      </c>
      <c r="C35" s="109"/>
      <c r="D35" s="109"/>
      <c r="E35" s="109"/>
      <c r="F35" s="40" t="s">
        <v>28</v>
      </c>
      <c r="G35" s="111"/>
      <c r="H35" s="111"/>
    </row>
    <row r="36" spans="2:8" ht="21" customHeight="1" x14ac:dyDescent="0.2">
      <c r="B36" s="40" t="s">
        <v>41</v>
      </c>
      <c r="C36" s="109"/>
      <c r="D36" s="109"/>
      <c r="E36" s="109"/>
      <c r="F36" s="109"/>
      <c r="G36" s="109"/>
      <c r="H36" s="109"/>
    </row>
    <row r="37" spans="2:8" ht="21" customHeight="1" x14ac:dyDescent="0.2">
      <c r="B37" s="40" t="s">
        <v>42</v>
      </c>
      <c r="C37" s="109"/>
      <c r="D37" s="109"/>
      <c r="E37" s="109"/>
      <c r="F37" s="109"/>
      <c r="G37" s="109"/>
      <c r="H37" s="109"/>
    </row>
    <row r="38" spans="2:8" ht="18" customHeight="1" x14ac:dyDescent="0.2">
      <c r="B38" s="42" t="s">
        <v>31</v>
      </c>
      <c r="C38" s="38"/>
      <c r="D38" s="38"/>
      <c r="E38" s="38"/>
      <c r="F38" s="113"/>
      <c r="G38" s="114"/>
      <c r="H38" s="115"/>
    </row>
    <row r="39" spans="2:8" ht="20.25" customHeight="1" x14ac:dyDescent="0.2">
      <c r="B39" s="40" t="s">
        <v>40</v>
      </c>
      <c r="C39" s="109"/>
      <c r="D39" s="109"/>
      <c r="E39" s="109"/>
      <c r="F39" s="40" t="s">
        <v>28</v>
      </c>
      <c r="G39" s="109"/>
      <c r="H39" s="109"/>
    </row>
    <row r="40" spans="2:8" ht="20.25" customHeight="1" x14ac:dyDescent="0.2">
      <c r="B40" s="40" t="s">
        <v>41</v>
      </c>
      <c r="C40" s="109"/>
      <c r="D40" s="109"/>
      <c r="E40" s="109"/>
      <c r="F40" s="109"/>
      <c r="G40" s="109"/>
      <c r="H40" s="109"/>
    </row>
    <row r="41" spans="2:8" ht="20.25" customHeight="1" x14ac:dyDescent="0.2">
      <c r="B41" s="40" t="s">
        <v>42</v>
      </c>
      <c r="C41" s="109"/>
      <c r="D41" s="109"/>
      <c r="E41" s="109"/>
      <c r="F41" s="109"/>
      <c r="G41" s="109"/>
      <c r="H41" s="109"/>
    </row>
  </sheetData>
  <sheetProtection algorithmName="SHA-512" hashValue="n45yERJPZEa4sL4HbiEFCaELNQ95JfEzmmEubVu9eZtv6ee0giLv8X4S4MJVG3fo33Ja4lTbAp3QFJq+qb3XeA==" saltValue="3J78bY4a7Tch1RTnwH+sIg==" spinCount="100000" sheet="1" objects="1" scenarios="1"/>
  <mergeCells count="56">
    <mergeCell ref="B9:H9"/>
    <mergeCell ref="B5:H5"/>
    <mergeCell ref="B1:H1"/>
    <mergeCell ref="B2:H2"/>
    <mergeCell ref="B3:H3"/>
    <mergeCell ref="D4:H4"/>
    <mergeCell ref="B4:C4"/>
    <mergeCell ref="E6:H6"/>
    <mergeCell ref="C7:H7"/>
    <mergeCell ref="B8:D8"/>
    <mergeCell ref="E8:H8"/>
    <mergeCell ref="B13:H13"/>
    <mergeCell ref="G23:H23"/>
    <mergeCell ref="G27:H27"/>
    <mergeCell ref="C10:H10"/>
    <mergeCell ref="B11:C11"/>
    <mergeCell ref="D11:H11"/>
    <mergeCell ref="E14:H14"/>
    <mergeCell ref="B14:D14"/>
    <mergeCell ref="C15:D15"/>
    <mergeCell ref="B16:E16"/>
    <mergeCell ref="C24:H24"/>
    <mergeCell ref="C25:H25"/>
    <mergeCell ref="E15:F15"/>
    <mergeCell ref="G15:H15"/>
    <mergeCell ref="F16:H16"/>
    <mergeCell ref="B12:H12"/>
    <mergeCell ref="C39:E39"/>
    <mergeCell ref="G39:H39"/>
    <mergeCell ref="C40:H40"/>
    <mergeCell ref="B17:D17"/>
    <mergeCell ref="E17:H17"/>
    <mergeCell ref="B18:C18"/>
    <mergeCell ref="B19:C19"/>
    <mergeCell ref="D18:H18"/>
    <mergeCell ref="D19:H19"/>
    <mergeCell ref="C29:H29"/>
    <mergeCell ref="B20:H20"/>
    <mergeCell ref="C23:E23"/>
    <mergeCell ref="C27:E27"/>
    <mergeCell ref="C41:H41"/>
    <mergeCell ref="B21:H21"/>
    <mergeCell ref="C32:H32"/>
    <mergeCell ref="C33:H33"/>
    <mergeCell ref="C35:E35"/>
    <mergeCell ref="G35:H35"/>
    <mergeCell ref="C36:H36"/>
    <mergeCell ref="C37:H37"/>
    <mergeCell ref="C22:H22"/>
    <mergeCell ref="C26:H26"/>
    <mergeCell ref="C30:H30"/>
    <mergeCell ref="F34:H34"/>
    <mergeCell ref="F38:H38"/>
    <mergeCell ref="G31:H31"/>
    <mergeCell ref="C31:E31"/>
    <mergeCell ref="C28:H28"/>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B1:S32"/>
  <sheetViews>
    <sheetView workbookViewId="0">
      <selection activeCell="N20" sqref="N20"/>
    </sheetView>
  </sheetViews>
  <sheetFormatPr baseColWidth="10" defaultRowHeight="14.25" x14ac:dyDescent="0.2"/>
  <cols>
    <col min="1" max="1" width="10.7109375" style="3" customWidth="1"/>
    <col min="2" max="5" width="11.42578125" style="3" customWidth="1"/>
    <col min="6" max="6" width="12.7109375" style="3" customWidth="1"/>
    <col min="7" max="7" width="11.42578125" style="3"/>
    <col min="8" max="8" width="19.7109375" style="3" customWidth="1"/>
    <col min="9" max="15" width="11.42578125" style="3"/>
    <col min="16" max="18" width="13" style="3" customWidth="1"/>
    <col min="19" max="16384" width="11.42578125" style="3"/>
  </cols>
  <sheetData>
    <row r="1" spans="2:8" ht="18" x14ac:dyDescent="0.2">
      <c r="B1" s="136" t="s">
        <v>43</v>
      </c>
      <c r="C1" s="136"/>
      <c r="D1" s="136"/>
      <c r="E1" s="136"/>
      <c r="F1" s="136"/>
      <c r="G1" s="136"/>
      <c r="H1" s="136"/>
    </row>
    <row r="2" spans="2:8" ht="22.5" customHeight="1" x14ac:dyDescent="0.2">
      <c r="B2" s="110" t="s">
        <v>172</v>
      </c>
      <c r="C2" s="110"/>
      <c r="D2" s="110"/>
      <c r="E2" s="110"/>
      <c r="F2" s="110"/>
      <c r="G2" s="110"/>
      <c r="H2" s="110"/>
    </row>
    <row r="3" spans="2:8" ht="22.5" customHeight="1" x14ac:dyDescent="0.2">
      <c r="C3" s="149" t="s">
        <v>44</v>
      </c>
      <c r="D3" s="149"/>
      <c r="E3" s="149"/>
      <c r="F3" s="153" t="s">
        <v>45</v>
      </c>
      <c r="G3" s="153"/>
    </row>
    <row r="4" spans="2:8" ht="22.5" customHeight="1" x14ac:dyDescent="0.2">
      <c r="C4" s="150"/>
      <c r="D4" s="150"/>
      <c r="E4" s="150"/>
      <c r="F4" s="146" t="s">
        <v>46</v>
      </c>
      <c r="G4" s="146"/>
    </row>
    <row r="5" spans="2:8" ht="22.5" customHeight="1" x14ac:dyDescent="0.2">
      <c r="C5" s="149" t="s">
        <v>47</v>
      </c>
      <c r="D5" s="149"/>
      <c r="E5" s="149"/>
      <c r="F5" s="147"/>
      <c r="G5" s="147"/>
    </row>
    <row r="6" spans="2:8" ht="22.5" customHeight="1" x14ac:dyDescent="0.2">
      <c r="C6" s="149" t="s">
        <v>48</v>
      </c>
      <c r="D6" s="149"/>
      <c r="E6" s="149"/>
      <c r="F6" s="147"/>
      <c r="G6" s="147"/>
    </row>
    <row r="7" spans="2:8" ht="22.5" customHeight="1" x14ac:dyDescent="0.2">
      <c r="C7" s="149" t="s">
        <v>49</v>
      </c>
      <c r="D7" s="149"/>
      <c r="E7" s="149"/>
      <c r="F7" s="147"/>
      <c r="G7" s="147"/>
    </row>
    <row r="8" spans="2:8" ht="22.5" customHeight="1" x14ac:dyDescent="0.2">
      <c r="C8" s="149" t="s">
        <v>50</v>
      </c>
      <c r="D8" s="149"/>
      <c r="E8" s="149"/>
      <c r="F8" s="147"/>
      <c r="G8" s="147"/>
    </row>
    <row r="9" spans="2:8" ht="22.5" customHeight="1" x14ac:dyDescent="0.2">
      <c r="C9" s="149" t="s">
        <v>51</v>
      </c>
      <c r="D9" s="149"/>
      <c r="E9" s="149"/>
      <c r="F9" s="147"/>
      <c r="G9" s="147"/>
    </row>
    <row r="10" spans="2:8" ht="22.5" customHeight="1" x14ac:dyDescent="0.2">
      <c r="C10" s="149" t="s">
        <v>52</v>
      </c>
      <c r="D10" s="149"/>
      <c r="E10" s="149"/>
      <c r="F10" s="147"/>
      <c r="G10" s="147"/>
    </row>
    <row r="11" spans="2:8" ht="22.5" customHeight="1" x14ac:dyDescent="0.2">
      <c r="C11" s="146" t="s">
        <v>46</v>
      </c>
      <c r="D11" s="146"/>
      <c r="E11" s="146"/>
      <c r="F11" s="148">
        <f>SUM(F5:G10)</f>
        <v>0</v>
      </c>
      <c r="G11" s="148"/>
    </row>
    <row r="12" spans="2:8" x14ac:dyDescent="0.2">
      <c r="B12" s="36"/>
    </row>
    <row r="13" spans="2:8" ht="22.5" customHeight="1" x14ac:dyDescent="0.2">
      <c r="B13" s="52"/>
      <c r="C13" s="149" t="s">
        <v>53</v>
      </c>
      <c r="D13" s="149"/>
      <c r="E13" s="149" t="s">
        <v>54</v>
      </c>
      <c r="F13" s="149"/>
      <c r="G13" s="146" t="s">
        <v>46</v>
      </c>
      <c r="H13" s="146"/>
    </row>
    <row r="14" spans="2:8" ht="22.5" customHeight="1" x14ac:dyDescent="0.2">
      <c r="B14" s="53" t="s">
        <v>55</v>
      </c>
      <c r="C14" s="147"/>
      <c r="D14" s="147"/>
      <c r="E14" s="154"/>
      <c r="F14" s="154"/>
      <c r="G14" s="148">
        <f>SUM(C14:F14)</f>
        <v>0</v>
      </c>
      <c r="H14" s="148"/>
    </row>
    <row r="15" spans="2:8" ht="22.5" customHeight="1" x14ac:dyDescent="0.2">
      <c r="B15" s="53" t="s">
        <v>56</v>
      </c>
      <c r="C15" s="147"/>
      <c r="D15" s="147"/>
      <c r="E15" s="154"/>
      <c r="F15" s="154"/>
      <c r="G15" s="148">
        <f>SUM(C15:F15)</f>
        <v>0</v>
      </c>
      <c r="H15" s="148"/>
    </row>
    <row r="16" spans="2:8" ht="22.5" customHeight="1" x14ac:dyDescent="0.2">
      <c r="B16" s="54" t="s">
        <v>46</v>
      </c>
      <c r="C16" s="148">
        <f>SUM(C14:D15)</f>
        <v>0</v>
      </c>
      <c r="D16" s="148"/>
      <c r="E16" s="148">
        <f>SUM(E14:F15)</f>
        <v>0</v>
      </c>
      <c r="F16" s="148"/>
      <c r="G16" s="149"/>
      <c r="H16" s="149"/>
    </row>
    <row r="17" spans="2:19" ht="22.5" customHeight="1" x14ac:dyDescent="0.2">
      <c r="B17" s="110" t="s">
        <v>173</v>
      </c>
      <c r="C17" s="110"/>
      <c r="D17" s="110"/>
      <c r="E17" s="110"/>
      <c r="F17" s="110"/>
      <c r="G17" s="110"/>
      <c r="H17" s="110"/>
    </row>
    <row r="18" spans="2:19" ht="18" customHeight="1" x14ac:dyDescent="0.2">
      <c r="B18" s="149" t="s">
        <v>57</v>
      </c>
      <c r="C18" s="149"/>
      <c r="D18" s="149"/>
      <c r="E18" s="149"/>
      <c r="F18" s="149"/>
      <c r="G18" s="149"/>
      <c r="H18" s="149"/>
    </row>
    <row r="19" spans="2:19" ht="29.25" customHeight="1" x14ac:dyDescent="0.2">
      <c r="B19" s="152" t="s">
        <v>58</v>
      </c>
      <c r="C19" s="152"/>
      <c r="D19" s="152" t="s">
        <v>59</v>
      </c>
      <c r="E19" s="152"/>
      <c r="F19" s="157" t="s">
        <v>60</v>
      </c>
      <c r="G19" s="157"/>
      <c r="H19" s="55" t="s">
        <v>61</v>
      </c>
      <c r="Q19" s="77"/>
      <c r="R19" s="77"/>
    </row>
    <row r="20" spans="2:19" ht="22.5" customHeight="1" x14ac:dyDescent="0.2">
      <c r="B20" s="151"/>
      <c r="C20" s="151"/>
      <c r="D20" s="151"/>
      <c r="E20" s="151"/>
      <c r="F20" s="109"/>
      <c r="G20" s="109"/>
      <c r="H20" s="74"/>
      <c r="Q20" s="77"/>
      <c r="R20" s="77"/>
    </row>
    <row r="21" spans="2:19" ht="22.5" customHeight="1" x14ac:dyDescent="0.2">
      <c r="B21" s="151"/>
      <c r="C21" s="151"/>
      <c r="D21" s="151"/>
      <c r="E21" s="151"/>
      <c r="F21" s="109"/>
      <c r="G21" s="109"/>
      <c r="H21" s="74"/>
      <c r="Q21" s="77"/>
      <c r="R21" s="77"/>
    </row>
    <row r="22" spans="2:19" ht="22.5" customHeight="1" x14ac:dyDescent="0.2">
      <c r="B22" s="151"/>
      <c r="C22" s="151"/>
      <c r="D22" s="151"/>
      <c r="E22" s="151"/>
      <c r="F22" s="109"/>
      <c r="G22" s="109"/>
      <c r="H22" s="74"/>
      <c r="Q22" s="77"/>
      <c r="R22" s="77"/>
    </row>
    <row r="23" spans="2:19" ht="22.5" customHeight="1" x14ac:dyDescent="0.2">
      <c r="B23" s="151"/>
      <c r="C23" s="151"/>
      <c r="D23" s="151"/>
      <c r="E23" s="151"/>
      <c r="F23" s="109"/>
      <c r="G23" s="109"/>
      <c r="H23" s="74"/>
      <c r="Q23" s="76"/>
    </row>
    <row r="24" spans="2:19" ht="22.5" customHeight="1" x14ac:dyDescent="0.2">
      <c r="B24" s="151"/>
      <c r="C24" s="151"/>
      <c r="D24" s="151"/>
      <c r="E24" s="151"/>
      <c r="F24" s="109"/>
      <c r="G24" s="109"/>
      <c r="H24" s="74"/>
      <c r="Q24" s="77"/>
      <c r="R24" s="77"/>
    </row>
    <row r="25" spans="2:19" ht="22.5" customHeight="1" x14ac:dyDescent="0.2">
      <c r="B25" s="151"/>
      <c r="C25" s="151"/>
      <c r="D25" s="151"/>
      <c r="E25" s="151"/>
      <c r="F25" s="109"/>
      <c r="G25" s="109"/>
      <c r="H25" s="74"/>
    </row>
    <row r="26" spans="2:19" ht="22.5" customHeight="1" x14ac:dyDescent="0.2">
      <c r="B26" s="110" t="s">
        <v>174</v>
      </c>
      <c r="C26" s="110"/>
      <c r="D26" s="110"/>
      <c r="E26" s="110"/>
      <c r="F26" s="110"/>
      <c r="G26" s="110"/>
      <c r="H26" s="110"/>
      <c r="Q26" s="77"/>
      <c r="R26" s="77"/>
      <c r="S26" s="77"/>
    </row>
    <row r="27" spans="2:19" ht="31.5" customHeight="1" x14ac:dyDescent="0.2">
      <c r="B27" s="56"/>
      <c r="C27" s="149" t="s">
        <v>62</v>
      </c>
      <c r="D27" s="149"/>
      <c r="E27" s="149" t="s">
        <v>63</v>
      </c>
      <c r="F27" s="149"/>
      <c r="G27" s="159" t="s">
        <v>65</v>
      </c>
      <c r="H27" s="159"/>
      <c r="Q27" s="77"/>
      <c r="R27" s="77"/>
    </row>
    <row r="28" spans="2:19" ht="22.5" customHeight="1" x14ac:dyDescent="0.2">
      <c r="B28" s="53" t="s">
        <v>55</v>
      </c>
      <c r="C28" s="158"/>
      <c r="D28" s="158"/>
      <c r="E28" s="158"/>
      <c r="F28" s="158"/>
      <c r="G28" s="158"/>
      <c r="H28" s="158"/>
      <c r="Q28" s="77"/>
      <c r="R28" s="77"/>
      <c r="S28" s="77"/>
    </row>
    <row r="29" spans="2:19" ht="22.5" customHeight="1" x14ac:dyDescent="0.2">
      <c r="B29" s="53" t="s">
        <v>56</v>
      </c>
      <c r="C29" s="158"/>
      <c r="D29" s="158"/>
      <c r="E29" s="158"/>
      <c r="F29" s="158"/>
      <c r="G29" s="158"/>
      <c r="H29" s="158"/>
      <c r="Q29" s="77"/>
      <c r="R29" s="77"/>
    </row>
    <row r="30" spans="2:19" ht="22.5" customHeight="1" x14ac:dyDescent="0.2">
      <c r="B30" s="53" t="s">
        <v>51</v>
      </c>
      <c r="C30" s="158"/>
      <c r="D30" s="158"/>
      <c r="E30" s="158"/>
      <c r="F30" s="158"/>
      <c r="G30" s="158"/>
      <c r="H30" s="158"/>
      <c r="Q30" s="77"/>
      <c r="R30" s="77"/>
      <c r="S30" s="77"/>
    </row>
    <row r="31" spans="2:19" ht="22.5" customHeight="1" x14ac:dyDescent="0.2">
      <c r="B31" s="53" t="s">
        <v>64</v>
      </c>
      <c r="C31" s="158"/>
      <c r="D31" s="158"/>
      <c r="E31" s="158"/>
      <c r="F31" s="158"/>
      <c r="G31" s="158"/>
      <c r="H31" s="158"/>
    </row>
    <row r="32" spans="2:19" ht="29.25" customHeight="1" x14ac:dyDescent="0.2">
      <c r="B32" s="155" t="s">
        <v>66</v>
      </c>
      <c r="C32" s="156"/>
      <c r="D32" s="156"/>
      <c r="E32" s="156"/>
      <c r="F32" s="156"/>
      <c r="G32" s="156"/>
      <c r="H32" s="156"/>
      <c r="J32" s="75"/>
    </row>
  </sheetData>
  <sheetProtection algorithmName="SHA-512" hashValue="cffKBcAA3AST/BpeACiA+J+CHt1bn61UEYuWNs2dkyGtdJwagcLGwvFvdMNWnFrS6OQQMZXGaRGwdBRv8Cxw5w==" saltValue="oQo/F0gOXS8bvM+jILAO8w==" spinCount="100000" sheet="1" objects="1" scenarios="1"/>
  <mergeCells count="72">
    <mergeCell ref="B1:H1"/>
    <mergeCell ref="B2:H2"/>
    <mergeCell ref="B17:H17"/>
    <mergeCell ref="B26:H26"/>
    <mergeCell ref="C13:D13"/>
    <mergeCell ref="C14:D14"/>
    <mergeCell ref="C15:D15"/>
    <mergeCell ref="C16:D16"/>
    <mergeCell ref="D21:E21"/>
    <mergeCell ref="D22:E22"/>
    <mergeCell ref="D23:E23"/>
    <mergeCell ref="D24:E24"/>
    <mergeCell ref="D25:E25"/>
    <mergeCell ref="B21:C21"/>
    <mergeCell ref="B22:C22"/>
    <mergeCell ref="B23:C23"/>
    <mergeCell ref="E30:F30"/>
    <mergeCell ref="G30:H30"/>
    <mergeCell ref="E31:F31"/>
    <mergeCell ref="G31:H31"/>
    <mergeCell ref="C27:D27"/>
    <mergeCell ref="E27:F27"/>
    <mergeCell ref="G27:H27"/>
    <mergeCell ref="C28:D28"/>
    <mergeCell ref="C29:D29"/>
    <mergeCell ref="B32:H32"/>
    <mergeCell ref="B18:H18"/>
    <mergeCell ref="F19:G19"/>
    <mergeCell ref="F20:G20"/>
    <mergeCell ref="F21:G21"/>
    <mergeCell ref="F22:G22"/>
    <mergeCell ref="F23:G23"/>
    <mergeCell ref="F24:G24"/>
    <mergeCell ref="F25:G25"/>
    <mergeCell ref="D19:E19"/>
    <mergeCell ref="C30:D30"/>
    <mergeCell ref="C31:D31"/>
    <mergeCell ref="E28:F28"/>
    <mergeCell ref="G28:H28"/>
    <mergeCell ref="E29:F29"/>
    <mergeCell ref="G29:H29"/>
    <mergeCell ref="B24:C24"/>
    <mergeCell ref="B25:C25"/>
    <mergeCell ref="B19:C19"/>
    <mergeCell ref="F3:G3"/>
    <mergeCell ref="F4:G4"/>
    <mergeCell ref="F5:G5"/>
    <mergeCell ref="B20:C20"/>
    <mergeCell ref="D20:E20"/>
    <mergeCell ref="E13:F13"/>
    <mergeCell ref="E14:F14"/>
    <mergeCell ref="E15:F15"/>
    <mergeCell ref="E16:F16"/>
    <mergeCell ref="G13:H13"/>
    <mergeCell ref="G14:H14"/>
    <mergeCell ref="G15:H15"/>
    <mergeCell ref="G16:H16"/>
    <mergeCell ref="C11:E11"/>
    <mergeCell ref="F10:G10"/>
    <mergeCell ref="F11:G11"/>
    <mergeCell ref="C3:E3"/>
    <mergeCell ref="C4:E4"/>
    <mergeCell ref="C5:E5"/>
    <mergeCell ref="C6:E6"/>
    <mergeCell ref="C7:E7"/>
    <mergeCell ref="C8:E8"/>
    <mergeCell ref="F6:G6"/>
    <mergeCell ref="F7:G7"/>
    <mergeCell ref="F8:G8"/>
    <mergeCell ref="F9:G9"/>
    <mergeCell ref="C9:E9"/>
    <mergeCell ref="C10:E10"/>
  </mergeCells>
  <dataValidations count="1">
    <dataValidation type="list" allowBlank="1" showInputMessage="1" showErrorMessage="1" sqref="H20:H25">
      <formula1>"CDI ,CDD ,CDD saisonnier ,CDD sportif ,Contrat d'Engagement Educatif ,CDD Spécifique ,CDI Spécifique ,CDD Intermittent ,CDI Intermittent ,Contrat d'Apprentissage ,Contrat Civique ,Contrat de Professionnalisation ,Autre"</formula1>
    </dataValidation>
  </dataValidation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&amp;RP.3</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B1:L35"/>
  <sheetViews>
    <sheetView workbookViewId="0">
      <selection activeCell="N20" sqref="N20"/>
    </sheetView>
  </sheetViews>
  <sheetFormatPr baseColWidth="10" defaultRowHeight="15" x14ac:dyDescent="0.25"/>
  <cols>
    <col min="1" max="1" width="10.7109375" customWidth="1"/>
    <col min="2" max="2" width="12.85546875" customWidth="1"/>
  </cols>
  <sheetData>
    <row r="1" spans="2:12" x14ac:dyDescent="0.25">
      <c r="B1" s="46"/>
      <c r="C1" s="46"/>
      <c r="D1" s="46"/>
      <c r="E1" s="46"/>
      <c r="F1" s="46"/>
      <c r="G1" s="46"/>
      <c r="H1" s="46"/>
      <c r="I1" s="79"/>
    </row>
    <row r="2" spans="2:12" ht="24" customHeight="1" x14ac:dyDescent="0.25">
      <c r="B2" s="110" t="s">
        <v>79</v>
      </c>
      <c r="C2" s="110"/>
      <c r="D2" s="110"/>
      <c r="E2" s="110"/>
      <c r="F2" s="110"/>
      <c r="G2" s="110"/>
      <c r="H2" s="110"/>
      <c r="I2" s="46"/>
    </row>
    <row r="3" spans="2:12" ht="22.5" customHeight="1" x14ac:dyDescent="0.25">
      <c r="B3" s="78" t="s">
        <v>67</v>
      </c>
      <c r="C3" s="160" t="s">
        <v>68</v>
      </c>
      <c r="D3" s="160"/>
      <c r="E3" s="160" t="s">
        <v>69</v>
      </c>
      <c r="F3" s="160"/>
      <c r="G3" s="162" t="s">
        <v>70</v>
      </c>
      <c r="H3" s="162"/>
      <c r="I3" s="162"/>
    </row>
    <row r="4" spans="2:12" s="46" customFormat="1" ht="22.5" customHeight="1" x14ac:dyDescent="0.25">
      <c r="B4" s="47" t="s">
        <v>71</v>
      </c>
      <c r="C4" s="161"/>
      <c r="D4" s="161"/>
      <c r="E4" s="164"/>
      <c r="F4" s="164"/>
      <c r="G4" s="163" t="s">
        <v>80</v>
      </c>
      <c r="H4" s="163"/>
      <c r="I4" s="163"/>
      <c r="K4" s="44"/>
      <c r="L4" s="45"/>
    </row>
    <row r="5" spans="2:12" s="46" customFormat="1" ht="22.5" customHeight="1" x14ac:dyDescent="0.25">
      <c r="B5" s="47" t="s">
        <v>72</v>
      </c>
      <c r="C5" s="161"/>
      <c r="D5" s="161"/>
      <c r="E5" s="161"/>
      <c r="F5" s="161"/>
      <c r="G5" s="163" t="s">
        <v>80</v>
      </c>
      <c r="H5" s="163"/>
      <c r="I5" s="163"/>
      <c r="K5" s="44"/>
      <c r="L5" s="45"/>
    </row>
    <row r="6" spans="2:12" s="46" customFormat="1" ht="22.5" customHeight="1" x14ac:dyDescent="0.25">
      <c r="B6" s="47" t="s">
        <v>73</v>
      </c>
      <c r="C6" s="161"/>
      <c r="D6" s="161"/>
      <c r="E6" s="161"/>
      <c r="F6" s="161"/>
      <c r="G6" s="163" t="s">
        <v>80</v>
      </c>
      <c r="H6" s="163"/>
      <c r="I6" s="163"/>
      <c r="K6" s="44"/>
      <c r="L6" s="45"/>
    </row>
    <row r="7" spans="2:12" s="46" customFormat="1" ht="22.5" customHeight="1" x14ac:dyDescent="0.25">
      <c r="B7" s="47" t="s">
        <v>74</v>
      </c>
      <c r="C7" s="161"/>
      <c r="D7" s="161"/>
      <c r="E7" s="161"/>
      <c r="F7" s="161"/>
      <c r="G7" s="163" t="s">
        <v>80</v>
      </c>
      <c r="H7" s="163"/>
      <c r="I7" s="163"/>
      <c r="K7" s="44"/>
      <c r="L7" s="45"/>
    </row>
    <row r="8" spans="2:12" s="46" customFormat="1" ht="22.5" customHeight="1" x14ac:dyDescent="0.25">
      <c r="B8" s="47" t="s">
        <v>75</v>
      </c>
      <c r="C8" s="161"/>
      <c r="D8" s="161"/>
      <c r="E8" s="161"/>
      <c r="F8" s="161"/>
      <c r="G8" s="163" t="s">
        <v>80</v>
      </c>
      <c r="H8" s="163"/>
      <c r="I8" s="163"/>
      <c r="K8" s="44"/>
      <c r="L8" s="45"/>
    </row>
    <row r="9" spans="2:12" s="46" customFormat="1" ht="22.5" customHeight="1" x14ac:dyDescent="0.25">
      <c r="B9" s="47" t="s">
        <v>76</v>
      </c>
      <c r="C9" s="161"/>
      <c r="D9" s="161"/>
      <c r="E9" s="161"/>
      <c r="F9" s="161"/>
      <c r="G9" s="163" t="s">
        <v>80</v>
      </c>
      <c r="H9" s="163"/>
      <c r="I9" s="163"/>
      <c r="K9" s="44"/>
      <c r="L9" s="45"/>
    </row>
    <row r="10" spans="2:12" s="46" customFormat="1" ht="22.5" customHeight="1" x14ac:dyDescent="0.25">
      <c r="B10" s="47" t="s">
        <v>77</v>
      </c>
      <c r="C10" s="161"/>
      <c r="D10" s="161"/>
      <c r="E10" s="161"/>
      <c r="F10" s="161"/>
      <c r="G10" s="163" t="s">
        <v>80</v>
      </c>
      <c r="H10" s="163"/>
      <c r="I10" s="163"/>
      <c r="K10" s="44"/>
      <c r="L10" s="45"/>
    </row>
    <row r="11" spans="2:12" x14ac:dyDescent="0.25">
      <c r="B11" s="46"/>
      <c r="C11" s="46"/>
      <c r="D11" s="46"/>
      <c r="E11" s="46"/>
      <c r="F11" s="46"/>
      <c r="G11" s="46"/>
      <c r="H11" s="46"/>
      <c r="I11" s="43"/>
    </row>
    <row r="12" spans="2:12" ht="24" customHeight="1" x14ac:dyDescent="0.25">
      <c r="B12" s="110" t="s">
        <v>81</v>
      </c>
      <c r="C12" s="110"/>
      <c r="D12" s="110"/>
      <c r="E12" s="110"/>
      <c r="F12" s="110"/>
      <c r="G12" s="110"/>
      <c r="H12" s="110"/>
      <c r="I12" s="110"/>
    </row>
    <row r="13" spans="2:12" ht="22.5" customHeight="1" x14ac:dyDescent="0.25">
      <c r="B13" s="48" t="s">
        <v>78</v>
      </c>
      <c r="C13" s="48"/>
      <c r="D13" s="48"/>
      <c r="E13" s="80"/>
      <c r="F13" s="80"/>
      <c r="G13" s="80"/>
      <c r="H13" s="80"/>
      <c r="I13" s="80"/>
    </row>
    <row r="14" spans="2:12" s="1" customFormat="1" ht="22.5" customHeight="1" x14ac:dyDescent="0.25">
      <c r="B14" s="166"/>
      <c r="C14" s="166"/>
      <c r="D14" s="166"/>
      <c r="E14" s="166"/>
      <c r="F14" s="163" t="s">
        <v>83</v>
      </c>
      <c r="G14" s="163"/>
      <c r="H14" s="165" t="s">
        <v>82</v>
      </c>
      <c r="I14" s="165"/>
    </row>
    <row r="15" spans="2:12" ht="22.5" customHeight="1" x14ac:dyDescent="0.25">
      <c r="B15" s="166"/>
      <c r="C15" s="166"/>
      <c r="D15" s="166"/>
      <c r="E15" s="166"/>
      <c r="F15" s="163" t="s">
        <v>83</v>
      </c>
      <c r="G15" s="163"/>
      <c r="H15" s="165" t="s">
        <v>82</v>
      </c>
      <c r="I15" s="165"/>
    </row>
    <row r="16" spans="2:12" ht="22.5" customHeight="1" x14ac:dyDescent="0.25">
      <c r="B16" s="166"/>
      <c r="C16" s="166"/>
      <c r="D16" s="166"/>
      <c r="E16" s="166"/>
      <c r="F16" s="163" t="s">
        <v>83</v>
      </c>
      <c r="G16" s="163"/>
      <c r="H16" s="165" t="s">
        <v>82</v>
      </c>
      <c r="I16" s="165"/>
    </row>
    <row r="17" spans="2:9" ht="22.5" customHeight="1" x14ac:dyDescent="0.25">
      <c r="B17" s="166"/>
      <c r="C17" s="166"/>
      <c r="D17" s="166"/>
      <c r="E17" s="166"/>
      <c r="F17" s="163" t="s">
        <v>83</v>
      </c>
      <c r="G17" s="163"/>
      <c r="H17" s="165" t="s">
        <v>82</v>
      </c>
      <c r="I17" s="165"/>
    </row>
    <row r="18" spans="2:9" ht="22.5" customHeight="1" x14ac:dyDescent="0.25">
      <c r="B18" s="166"/>
      <c r="C18" s="166"/>
      <c r="D18" s="166"/>
      <c r="E18" s="166"/>
      <c r="F18" s="163" t="s">
        <v>83</v>
      </c>
      <c r="G18" s="163"/>
      <c r="H18" s="165" t="s">
        <v>82</v>
      </c>
      <c r="I18" s="165"/>
    </row>
    <row r="19" spans="2:9" ht="22.5" customHeight="1" x14ac:dyDescent="0.25">
      <c r="B19" s="166"/>
      <c r="C19" s="166"/>
      <c r="D19" s="166"/>
      <c r="E19" s="166"/>
      <c r="F19" s="163" t="s">
        <v>83</v>
      </c>
      <c r="G19" s="163"/>
      <c r="H19" s="165" t="s">
        <v>82</v>
      </c>
      <c r="I19" s="165"/>
    </row>
    <row r="20" spans="2:9" ht="22.5" customHeight="1" x14ac:dyDescent="0.25">
      <c r="B20" s="166"/>
      <c r="C20" s="166"/>
      <c r="D20" s="166"/>
      <c r="E20" s="166"/>
      <c r="F20" s="163" t="s">
        <v>83</v>
      </c>
      <c r="G20" s="163"/>
      <c r="H20" s="165" t="s">
        <v>82</v>
      </c>
      <c r="I20" s="165"/>
    </row>
    <row r="21" spans="2:9" ht="22.5" customHeight="1" x14ac:dyDescent="0.25">
      <c r="B21" s="166"/>
      <c r="C21" s="166"/>
      <c r="D21" s="166"/>
      <c r="E21" s="166"/>
      <c r="F21" s="163" t="s">
        <v>83</v>
      </c>
      <c r="G21" s="163"/>
      <c r="H21" s="165" t="s">
        <v>82</v>
      </c>
      <c r="I21" s="165"/>
    </row>
    <row r="22" spans="2:9" ht="22.5" customHeight="1" x14ac:dyDescent="0.25">
      <c r="B22" s="166"/>
      <c r="C22" s="166"/>
      <c r="D22" s="166"/>
      <c r="E22" s="166"/>
      <c r="F22" s="163" t="s">
        <v>83</v>
      </c>
      <c r="G22" s="163"/>
      <c r="H22" s="165" t="s">
        <v>82</v>
      </c>
      <c r="I22" s="165"/>
    </row>
    <row r="23" spans="2:9" ht="22.5" customHeight="1" x14ac:dyDescent="0.25">
      <c r="B23" s="166"/>
      <c r="C23" s="166"/>
      <c r="D23" s="166"/>
      <c r="E23" s="166"/>
      <c r="F23" s="163" t="s">
        <v>83</v>
      </c>
      <c r="G23" s="163"/>
      <c r="H23" s="165" t="s">
        <v>82</v>
      </c>
      <c r="I23" s="165"/>
    </row>
    <row r="24" spans="2:9" ht="22.5" customHeight="1" x14ac:dyDescent="0.25">
      <c r="B24" s="166"/>
      <c r="C24" s="166"/>
      <c r="D24" s="166"/>
      <c r="E24" s="166"/>
      <c r="F24" s="163" t="s">
        <v>83</v>
      </c>
      <c r="G24" s="163"/>
      <c r="H24" s="165" t="s">
        <v>82</v>
      </c>
      <c r="I24" s="165"/>
    </row>
    <row r="25" spans="2:9" ht="22.5" customHeight="1" x14ac:dyDescent="0.25">
      <c r="B25" s="166"/>
      <c r="C25" s="166"/>
      <c r="D25" s="166"/>
      <c r="E25" s="166"/>
      <c r="F25" s="163" t="s">
        <v>83</v>
      </c>
      <c r="G25" s="163"/>
      <c r="H25" s="165" t="s">
        <v>82</v>
      </c>
      <c r="I25" s="165"/>
    </row>
    <row r="26" spans="2:9" ht="22.5" customHeight="1" x14ac:dyDescent="0.25">
      <c r="B26" s="166"/>
      <c r="C26" s="166"/>
      <c r="D26" s="166"/>
      <c r="E26" s="166"/>
      <c r="F26" s="163" t="s">
        <v>83</v>
      </c>
      <c r="G26" s="163"/>
      <c r="H26" s="165" t="s">
        <v>82</v>
      </c>
      <c r="I26" s="165"/>
    </row>
    <row r="27" spans="2:9" ht="22.5" customHeight="1" x14ac:dyDescent="0.25">
      <c r="B27" s="166"/>
      <c r="C27" s="166"/>
      <c r="D27" s="166"/>
      <c r="E27" s="166"/>
      <c r="F27" s="163" t="s">
        <v>83</v>
      </c>
      <c r="G27" s="163"/>
      <c r="H27" s="165" t="s">
        <v>82</v>
      </c>
      <c r="I27" s="165"/>
    </row>
    <row r="28" spans="2:9" ht="22.5" customHeight="1" x14ac:dyDescent="0.25">
      <c r="B28" s="166"/>
      <c r="C28" s="166"/>
      <c r="D28" s="166"/>
      <c r="E28" s="166"/>
      <c r="F28" s="163" t="s">
        <v>83</v>
      </c>
      <c r="G28" s="163"/>
      <c r="H28" s="165" t="s">
        <v>82</v>
      </c>
      <c r="I28" s="165"/>
    </row>
    <row r="29" spans="2:9" ht="22.5" customHeight="1" x14ac:dyDescent="0.25">
      <c r="B29" s="166"/>
      <c r="C29" s="166"/>
      <c r="D29" s="166"/>
      <c r="E29" s="166"/>
      <c r="F29" s="163" t="s">
        <v>83</v>
      </c>
      <c r="G29" s="163"/>
      <c r="H29" s="165" t="s">
        <v>82</v>
      </c>
      <c r="I29" s="165"/>
    </row>
    <row r="30" spans="2:9" ht="22.5" customHeight="1" x14ac:dyDescent="0.25">
      <c r="B30" s="166"/>
      <c r="C30" s="166"/>
      <c r="D30" s="166"/>
      <c r="E30" s="166"/>
      <c r="F30" s="163" t="s">
        <v>83</v>
      </c>
      <c r="G30" s="163"/>
      <c r="H30" s="165" t="s">
        <v>82</v>
      </c>
      <c r="I30" s="165"/>
    </row>
    <row r="31" spans="2:9" ht="22.5" customHeight="1" x14ac:dyDescent="0.25">
      <c r="B31" s="166"/>
      <c r="C31" s="166"/>
      <c r="D31" s="166"/>
      <c r="E31" s="166"/>
      <c r="F31" s="163" t="s">
        <v>83</v>
      </c>
      <c r="G31" s="163"/>
      <c r="H31" s="165" t="s">
        <v>82</v>
      </c>
      <c r="I31" s="165"/>
    </row>
    <row r="32" spans="2:9" ht="22.5" customHeight="1" x14ac:dyDescent="0.25">
      <c r="B32" s="166"/>
      <c r="C32" s="166"/>
      <c r="D32" s="166"/>
      <c r="E32" s="166"/>
      <c r="F32" s="163" t="s">
        <v>83</v>
      </c>
      <c r="G32" s="163"/>
      <c r="H32" s="165" t="s">
        <v>82</v>
      </c>
      <c r="I32" s="165"/>
    </row>
    <row r="33" spans="2:9" ht="22.5" customHeight="1" x14ac:dyDescent="0.25">
      <c r="B33" s="166"/>
      <c r="C33" s="166"/>
      <c r="D33" s="166"/>
      <c r="E33" s="166"/>
      <c r="F33" s="163" t="s">
        <v>83</v>
      </c>
      <c r="G33" s="163"/>
      <c r="H33" s="165" t="s">
        <v>82</v>
      </c>
      <c r="I33" s="165"/>
    </row>
    <row r="34" spans="2:9" ht="22.5" customHeight="1" x14ac:dyDescent="0.25">
      <c r="B34" s="166"/>
      <c r="C34" s="166"/>
      <c r="D34" s="166"/>
      <c r="E34" s="166"/>
      <c r="F34" s="163" t="s">
        <v>83</v>
      </c>
      <c r="G34" s="163"/>
      <c r="H34" s="165" t="s">
        <v>82</v>
      </c>
      <c r="I34" s="165"/>
    </row>
    <row r="35" spans="2:9" x14ac:dyDescent="0.25">
      <c r="B35" s="46"/>
      <c r="C35" s="46"/>
      <c r="D35" s="46"/>
      <c r="E35" s="46"/>
      <c r="F35" s="46"/>
      <c r="G35" s="46"/>
      <c r="H35" s="46"/>
      <c r="I35" s="46"/>
    </row>
  </sheetData>
  <sheetProtection algorithmName="SHA-512" hashValue="e3+PtR8kj+6jlBuvI3KLSDxE3XXpqz+p73/B1y3EYetzxNxHoM/EmLNHuuMQe1HcxdexEEIzTv7tqGwqt87Fcg==" saltValue="ITsKN81ajghJym7uPgqETg==" spinCount="100000" sheet="1" objects="1" scenarios="1"/>
  <mergeCells count="89">
    <mergeCell ref="B34:E34"/>
    <mergeCell ref="F34:G34"/>
    <mergeCell ref="H34:I34"/>
    <mergeCell ref="B32:E32"/>
    <mergeCell ref="F32:G32"/>
    <mergeCell ref="H32:I32"/>
    <mergeCell ref="B33:E33"/>
    <mergeCell ref="F33:G33"/>
    <mergeCell ref="H33:I33"/>
    <mergeCell ref="B30:E30"/>
    <mergeCell ref="F30:G30"/>
    <mergeCell ref="H30:I30"/>
    <mergeCell ref="B31:E31"/>
    <mergeCell ref="F31:G31"/>
    <mergeCell ref="H31:I31"/>
    <mergeCell ref="B28:E28"/>
    <mergeCell ref="F28:G28"/>
    <mergeCell ref="H28:I28"/>
    <mergeCell ref="B29:E29"/>
    <mergeCell ref="F29:G29"/>
    <mergeCell ref="H29:I29"/>
    <mergeCell ref="B26:E26"/>
    <mergeCell ref="F26:G26"/>
    <mergeCell ref="H26:I26"/>
    <mergeCell ref="B27:E27"/>
    <mergeCell ref="F27:G27"/>
    <mergeCell ref="H27:I27"/>
    <mergeCell ref="B24:E24"/>
    <mergeCell ref="F24:G24"/>
    <mergeCell ref="H24:I24"/>
    <mergeCell ref="B25:E25"/>
    <mergeCell ref="F25:G25"/>
    <mergeCell ref="H25:I25"/>
    <mergeCell ref="B22:E22"/>
    <mergeCell ref="F22:G22"/>
    <mergeCell ref="H22:I22"/>
    <mergeCell ref="B23:E23"/>
    <mergeCell ref="F23:G23"/>
    <mergeCell ref="H23:I23"/>
    <mergeCell ref="B20:E20"/>
    <mergeCell ref="F20:G20"/>
    <mergeCell ref="H20:I20"/>
    <mergeCell ref="B21:E21"/>
    <mergeCell ref="F21:G21"/>
    <mergeCell ref="H21:I21"/>
    <mergeCell ref="B18:E18"/>
    <mergeCell ref="F18:G18"/>
    <mergeCell ref="H18:I18"/>
    <mergeCell ref="B19:E19"/>
    <mergeCell ref="F19:G19"/>
    <mergeCell ref="H19:I19"/>
    <mergeCell ref="B16:E16"/>
    <mergeCell ref="F16:G16"/>
    <mergeCell ref="H16:I16"/>
    <mergeCell ref="B17:E17"/>
    <mergeCell ref="F17:G17"/>
    <mergeCell ref="H17:I17"/>
    <mergeCell ref="H14:I14"/>
    <mergeCell ref="F14:G14"/>
    <mergeCell ref="B14:E14"/>
    <mergeCell ref="B15:E15"/>
    <mergeCell ref="F15:G15"/>
    <mergeCell ref="H15:I15"/>
    <mergeCell ref="G7:I7"/>
    <mergeCell ref="G8:I8"/>
    <mergeCell ref="G9:I9"/>
    <mergeCell ref="G10:I10"/>
    <mergeCell ref="B12:I12"/>
    <mergeCell ref="C7:D7"/>
    <mergeCell ref="C8:D8"/>
    <mergeCell ref="C9:D9"/>
    <mergeCell ref="C10:D10"/>
    <mergeCell ref="E7:F7"/>
    <mergeCell ref="E8:F8"/>
    <mergeCell ref="E9:F9"/>
    <mergeCell ref="E10:F10"/>
    <mergeCell ref="B2:H2"/>
    <mergeCell ref="C3:D3"/>
    <mergeCell ref="C4:D4"/>
    <mergeCell ref="C5:D5"/>
    <mergeCell ref="C6:D6"/>
    <mergeCell ref="G3:I3"/>
    <mergeCell ref="G4:I4"/>
    <mergeCell ref="G5:I5"/>
    <mergeCell ref="G6:I6"/>
    <mergeCell ref="E3:F3"/>
    <mergeCell ref="E4:F4"/>
    <mergeCell ref="E5:F5"/>
    <mergeCell ref="E6:F6"/>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locked="0" defaultSize="0" autoFill="0" autoLine="0" autoPict="0">
                <anchor moveWithCells="1">
                  <from>
                    <xdr:col>6</xdr:col>
                    <xdr:colOff>76200</xdr:colOff>
                    <xdr:row>3</xdr:row>
                    <xdr:rowOff>38100</xdr:rowOff>
                  </from>
                  <to>
                    <xdr:col>6</xdr:col>
                    <xdr:colOff>295275</xdr:colOff>
                    <xdr:row>3</xdr:row>
                    <xdr:rowOff>228600</xdr:rowOff>
                  </to>
                </anchor>
              </controlPr>
            </control>
          </mc:Choice>
        </mc:AlternateContent>
        <mc:AlternateContent xmlns:mc="http://schemas.openxmlformats.org/markup-compatibility/2006">
          <mc:Choice Requires="x14">
            <control shapeId="4099" r:id="rId5" name="Check Box 3">
              <controlPr locked="0" defaultSize="0" autoFill="0" autoLine="0" autoPict="0">
                <anchor moveWithCells="1">
                  <from>
                    <xdr:col>7</xdr:col>
                    <xdr:colOff>438150</xdr:colOff>
                    <xdr:row>3</xdr:row>
                    <xdr:rowOff>57150</xdr:rowOff>
                  </from>
                  <to>
                    <xdr:col>7</xdr:col>
                    <xdr:colOff>657225</xdr:colOff>
                    <xdr:row>3</xdr:row>
                    <xdr:rowOff>247650</xdr:rowOff>
                  </to>
                </anchor>
              </controlPr>
            </control>
          </mc:Choice>
        </mc:AlternateContent>
        <mc:AlternateContent xmlns:mc="http://schemas.openxmlformats.org/markup-compatibility/2006">
          <mc:Choice Requires="x14">
            <control shapeId="4124" r:id="rId6" name="Check Box 28">
              <controlPr locked="0" defaultSize="0" autoFill="0" autoLine="0" autoPict="0">
                <anchor moveWithCells="1">
                  <from>
                    <xdr:col>6</xdr:col>
                    <xdr:colOff>76200</xdr:colOff>
                    <xdr:row>4</xdr:row>
                    <xdr:rowOff>38100</xdr:rowOff>
                  </from>
                  <to>
                    <xdr:col>6</xdr:col>
                    <xdr:colOff>295275</xdr:colOff>
                    <xdr:row>4</xdr:row>
                    <xdr:rowOff>228600</xdr:rowOff>
                  </to>
                </anchor>
              </controlPr>
            </control>
          </mc:Choice>
        </mc:AlternateContent>
        <mc:AlternateContent xmlns:mc="http://schemas.openxmlformats.org/markup-compatibility/2006">
          <mc:Choice Requires="x14">
            <control shapeId="4125" r:id="rId7" name="Check Box 29">
              <controlPr locked="0" defaultSize="0" autoFill="0" autoLine="0" autoPict="0">
                <anchor moveWithCells="1">
                  <from>
                    <xdr:col>7</xdr:col>
                    <xdr:colOff>438150</xdr:colOff>
                    <xdr:row>4</xdr:row>
                    <xdr:rowOff>57150</xdr:rowOff>
                  </from>
                  <to>
                    <xdr:col>7</xdr:col>
                    <xdr:colOff>657225</xdr:colOff>
                    <xdr:row>4</xdr:row>
                    <xdr:rowOff>247650</xdr:rowOff>
                  </to>
                </anchor>
              </controlPr>
            </control>
          </mc:Choice>
        </mc:AlternateContent>
        <mc:AlternateContent xmlns:mc="http://schemas.openxmlformats.org/markup-compatibility/2006">
          <mc:Choice Requires="x14">
            <control shapeId="4126" r:id="rId8" name="Check Box 30">
              <controlPr locked="0" defaultSize="0" autoFill="0" autoLine="0" autoPict="0">
                <anchor moveWithCells="1">
                  <from>
                    <xdr:col>6</xdr:col>
                    <xdr:colOff>76200</xdr:colOff>
                    <xdr:row>5</xdr:row>
                    <xdr:rowOff>38100</xdr:rowOff>
                  </from>
                  <to>
                    <xdr:col>6</xdr:col>
                    <xdr:colOff>295275</xdr:colOff>
                    <xdr:row>5</xdr:row>
                    <xdr:rowOff>228600</xdr:rowOff>
                  </to>
                </anchor>
              </controlPr>
            </control>
          </mc:Choice>
        </mc:AlternateContent>
        <mc:AlternateContent xmlns:mc="http://schemas.openxmlformats.org/markup-compatibility/2006">
          <mc:Choice Requires="x14">
            <control shapeId="4127" r:id="rId9" name="Check Box 31">
              <controlPr locked="0" defaultSize="0" autoFill="0" autoLine="0" autoPict="0">
                <anchor moveWithCells="1">
                  <from>
                    <xdr:col>7</xdr:col>
                    <xdr:colOff>438150</xdr:colOff>
                    <xdr:row>5</xdr:row>
                    <xdr:rowOff>57150</xdr:rowOff>
                  </from>
                  <to>
                    <xdr:col>7</xdr:col>
                    <xdr:colOff>657225</xdr:colOff>
                    <xdr:row>5</xdr:row>
                    <xdr:rowOff>247650</xdr:rowOff>
                  </to>
                </anchor>
              </controlPr>
            </control>
          </mc:Choice>
        </mc:AlternateContent>
        <mc:AlternateContent xmlns:mc="http://schemas.openxmlformats.org/markup-compatibility/2006">
          <mc:Choice Requires="x14">
            <control shapeId="4128" r:id="rId10" name="Check Box 32">
              <controlPr locked="0" defaultSize="0" autoFill="0" autoLine="0" autoPict="0">
                <anchor moveWithCells="1">
                  <from>
                    <xdr:col>6</xdr:col>
                    <xdr:colOff>76200</xdr:colOff>
                    <xdr:row>6</xdr:row>
                    <xdr:rowOff>38100</xdr:rowOff>
                  </from>
                  <to>
                    <xdr:col>6</xdr:col>
                    <xdr:colOff>295275</xdr:colOff>
                    <xdr:row>6</xdr:row>
                    <xdr:rowOff>228600</xdr:rowOff>
                  </to>
                </anchor>
              </controlPr>
            </control>
          </mc:Choice>
        </mc:AlternateContent>
        <mc:AlternateContent xmlns:mc="http://schemas.openxmlformats.org/markup-compatibility/2006">
          <mc:Choice Requires="x14">
            <control shapeId="4129" r:id="rId11" name="Check Box 33">
              <controlPr locked="0" defaultSize="0" autoFill="0" autoLine="0" autoPict="0">
                <anchor moveWithCells="1">
                  <from>
                    <xdr:col>7</xdr:col>
                    <xdr:colOff>438150</xdr:colOff>
                    <xdr:row>6</xdr:row>
                    <xdr:rowOff>57150</xdr:rowOff>
                  </from>
                  <to>
                    <xdr:col>7</xdr:col>
                    <xdr:colOff>657225</xdr:colOff>
                    <xdr:row>6</xdr:row>
                    <xdr:rowOff>247650</xdr:rowOff>
                  </to>
                </anchor>
              </controlPr>
            </control>
          </mc:Choice>
        </mc:AlternateContent>
        <mc:AlternateContent xmlns:mc="http://schemas.openxmlformats.org/markup-compatibility/2006">
          <mc:Choice Requires="x14">
            <control shapeId="4130" r:id="rId12" name="Check Box 34">
              <controlPr locked="0" defaultSize="0" autoFill="0" autoLine="0" autoPict="0">
                <anchor moveWithCells="1">
                  <from>
                    <xdr:col>6</xdr:col>
                    <xdr:colOff>76200</xdr:colOff>
                    <xdr:row>7</xdr:row>
                    <xdr:rowOff>38100</xdr:rowOff>
                  </from>
                  <to>
                    <xdr:col>6</xdr:col>
                    <xdr:colOff>295275</xdr:colOff>
                    <xdr:row>7</xdr:row>
                    <xdr:rowOff>228600</xdr:rowOff>
                  </to>
                </anchor>
              </controlPr>
            </control>
          </mc:Choice>
        </mc:AlternateContent>
        <mc:AlternateContent xmlns:mc="http://schemas.openxmlformats.org/markup-compatibility/2006">
          <mc:Choice Requires="x14">
            <control shapeId="4131" r:id="rId13" name="Check Box 35">
              <controlPr locked="0" defaultSize="0" autoFill="0" autoLine="0" autoPict="0">
                <anchor moveWithCells="1">
                  <from>
                    <xdr:col>7</xdr:col>
                    <xdr:colOff>438150</xdr:colOff>
                    <xdr:row>7</xdr:row>
                    <xdr:rowOff>57150</xdr:rowOff>
                  </from>
                  <to>
                    <xdr:col>7</xdr:col>
                    <xdr:colOff>657225</xdr:colOff>
                    <xdr:row>7</xdr:row>
                    <xdr:rowOff>247650</xdr:rowOff>
                  </to>
                </anchor>
              </controlPr>
            </control>
          </mc:Choice>
        </mc:AlternateContent>
        <mc:AlternateContent xmlns:mc="http://schemas.openxmlformats.org/markup-compatibility/2006">
          <mc:Choice Requires="x14">
            <control shapeId="4132" r:id="rId14" name="Check Box 36">
              <controlPr locked="0" defaultSize="0" autoFill="0" autoLine="0" autoPict="0">
                <anchor moveWithCells="1">
                  <from>
                    <xdr:col>6</xdr:col>
                    <xdr:colOff>76200</xdr:colOff>
                    <xdr:row>8</xdr:row>
                    <xdr:rowOff>38100</xdr:rowOff>
                  </from>
                  <to>
                    <xdr:col>6</xdr:col>
                    <xdr:colOff>295275</xdr:colOff>
                    <xdr:row>8</xdr:row>
                    <xdr:rowOff>228600</xdr:rowOff>
                  </to>
                </anchor>
              </controlPr>
            </control>
          </mc:Choice>
        </mc:AlternateContent>
        <mc:AlternateContent xmlns:mc="http://schemas.openxmlformats.org/markup-compatibility/2006">
          <mc:Choice Requires="x14">
            <control shapeId="4133" r:id="rId15" name="Check Box 37">
              <controlPr locked="0" defaultSize="0" autoFill="0" autoLine="0" autoPict="0">
                <anchor moveWithCells="1">
                  <from>
                    <xdr:col>7</xdr:col>
                    <xdr:colOff>438150</xdr:colOff>
                    <xdr:row>8</xdr:row>
                    <xdr:rowOff>57150</xdr:rowOff>
                  </from>
                  <to>
                    <xdr:col>7</xdr:col>
                    <xdr:colOff>657225</xdr:colOff>
                    <xdr:row>8</xdr:row>
                    <xdr:rowOff>247650</xdr:rowOff>
                  </to>
                </anchor>
              </controlPr>
            </control>
          </mc:Choice>
        </mc:AlternateContent>
        <mc:AlternateContent xmlns:mc="http://schemas.openxmlformats.org/markup-compatibility/2006">
          <mc:Choice Requires="x14">
            <control shapeId="4134" r:id="rId16" name="Check Box 38">
              <controlPr locked="0" defaultSize="0" autoFill="0" autoLine="0" autoPict="0">
                <anchor moveWithCells="1">
                  <from>
                    <xdr:col>6</xdr:col>
                    <xdr:colOff>76200</xdr:colOff>
                    <xdr:row>9</xdr:row>
                    <xdr:rowOff>38100</xdr:rowOff>
                  </from>
                  <to>
                    <xdr:col>6</xdr:col>
                    <xdr:colOff>295275</xdr:colOff>
                    <xdr:row>9</xdr:row>
                    <xdr:rowOff>228600</xdr:rowOff>
                  </to>
                </anchor>
              </controlPr>
            </control>
          </mc:Choice>
        </mc:AlternateContent>
        <mc:AlternateContent xmlns:mc="http://schemas.openxmlformats.org/markup-compatibility/2006">
          <mc:Choice Requires="x14">
            <control shapeId="4135" r:id="rId17" name="Check Box 39">
              <controlPr locked="0" defaultSize="0" autoFill="0" autoLine="0" autoPict="0">
                <anchor moveWithCells="1">
                  <from>
                    <xdr:col>7</xdr:col>
                    <xdr:colOff>438150</xdr:colOff>
                    <xdr:row>9</xdr:row>
                    <xdr:rowOff>57150</xdr:rowOff>
                  </from>
                  <to>
                    <xdr:col>7</xdr:col>
                    <xdr:colOff>657225</xdr:colOff>
                    <xdr:row>9</xdr:row>
                    <xdr:rowOff>247650</xdr:rowOff>
                  </to>
                </anchor>
              </controlPr>
            </control>
          </mc:Choice>
        </mc:AlternateContent>
        <mc:AlternateContent xmlns:mc="http://schemas.openxmlformats.org/markup-compatibility/2006">
          <mc:Choice Requires="x14">
            <control shapeId="4136" r:id="rId18" name="Check Box 40">
              <controlPr defaultSize="0" autoFill="0" autoLine="0" autoPict="0">
                <anchor moveWithCells="1">
                  <from>
                    <xdr:col>7</xdr:col>
                    <xdr:colOff>161925</xdr:colOff>
                    <xdr:row>13</xdr:row>
                    <xdr:rowOff>28575</xdr:rowOff>
                  </from>
                  <to>
                    <xdr:col>7</xdr:col>
                    <xdr:colOff>381000</xdr:colOff>
                    <xdr:row>13</xdr:row>
                    <xdr:rowOff>219075</xdr:rowOff>
                  </to>
                </anchor>
              </controlPr>
            </control>
          </mc:Choice>
        </mc:AlternateContent>
        <mc:AlternateContent xmlns:mc="http://schemas.openxmlformats.org/markup-compatibility/2006">
          <mc:Choice Requires="x14">
            <control shapeId="4138" r:id="rId19" name="Check Box 42">
              <controlPr locked="0" defaultSize="0" autoFill="0" autoLine="0" autoPict="0">
                <anchor moveWithCells="1">
                  <from>
                    <xdr:col>5</xdr:col>
                    <xdr:colOff>161925</xdr:colOff>
                    <xdr:row>13</xdr:row>
                    <xdr:rowOff>28575</xdr:rowOff>
                  </from>
                  <to>
                    <xdr:col>5</xdr:col>
                    <xdr:colOff>381000</xdr:colOff>
                    <xdr:row>13</xdr:row>
                    <xdr:rowOff>219075</xdr:rowOff>
                  </to>
                </anchor>
              </controlPr>
            </control>
          </mc:Choice>
        </mc:AlternateContent>
        <mc:AlternateContent xmlns:mc="http://schemas.openxmlformats.org/markup-compatibility/2006">
          <mc:Choice Requires="x14">
            <control shapeId="4139" r:id="rId20" name="Check Box 43">
              <controlPr defaultSize="0" autoFill="0" autoLine="0" autoPict="0">
                <anchor moveWithCells="1">
                  <from>
                    <xdr:col>7</xdr:col>
                    <xdr:colOff>161925</xdr:colOff>
                    <xdr:row>14</xdr:row>
                    <xdr:rowOff>28575</xdr:rowOff>
                  </from>
                  <to>
                    <xdr:col>7</xdr:col>
                    <xdr:colOff>381000</xdr:colOff>
                    <xdr:row>14</xdr:row>
                    <xdr:rowOff>219075</xdr:rowOff>
                  </to>
                </anchor>
              </controlPr>
            </control>
          </mc:Choice>
        </mc:AlternateContent>
        <mc:AlternateContent xmlns:mc="http://schemas.openxmlformats.org/markup-compatibility/2006">
          <mc:Choice Requires="x14">
            <control shapeId="4140" r:id="rId21" name="Check Box 44">
              <controlPr locked="0" defaultSize="0" autoFill="0" autoLine="0" autoPict="0">
                <anchor moveWithCells="1">
                  <from>
                    <xdr:col>5</xdr:col>
                    <xdr:colOff>161925</xdr:colOff>
                    <xdr:row>14</xdr:row>
                    <xdr:rowOff>28575</xdr:rowOff>
                  </from>
                  <to>
                    <xdr:col>5</xdr:col>
                    <xdr:colOff>381000</xdr:colOff>
                    <xdr:row>14</xdr:row>
                    <xdr:rowOff>219075</xdr:rowOff>
                  </to>
                </anchor>
              </controlPr>
            </control>
          </mc:Choice>
        </mc:AlternateContent>
        <mc:AlternateContent xmlns:mc="http://schemas.openxmlformats.org/markup-compatibility/2006">
          <mc:Choice Requires="x14">
            <control shapeId="4141" r:id="rId22" name="Check Box 45">
              <controlPr defaultSize="0" autoFill="0" autoLine="0" autoPict="0">
                <anchor moveWithCells="1">
                  <from>
                    <xdr:col>7</xdr:col>
                    <xdr:colOff>161925</xdr:colOff>
                    <xdr:row>15</xdr:row>
                    <xdr:rowOff>28575</xdr:rowOff>
                  </from>
                  <to>
                    <xdr:col>7</xdr:col>
                    <xdr:colOff>381000</xdr:colOff>
                    <xdr:row>15</xdr:row>
                    <xdr:rowOff>219075</xdr:rowOff>
                  </to>
                </anchor>
              </controlPr>
            </control>
          </mc:Choice>
        </mc:AlternateContent>
        <mc:AlternateContent xmlns:mc="http://schemas.openxmlformats.org/markup-compatibility/2006">
          <mc:Choice Requires="x14">
            <control shapeId="4142" r:id="rId23" name="Check Box 46">
              <controlPr locked="0" defaultSize="0" autoFill="0" autoLine="0" autoPict="0">
                <anchor moveWithCells="1">
                  <from>
                    <xdr:col>5</xdr:col>
                    <xdr:colOff>161925</xdr:colOff>
                    <xdr:row>15</xdr:row>
                    <xdr:rowOff>28575</xdr:rowOff>
                  </from>
                  <to>
                    <xdr:col>5</xdr:col>
                    <xdr:colOff>381000</xdr:colOff>
                    <xdr:row>15</xdr:row>
                    <xdr:rowOff>219075</xdr:rowOff>
                  </to>
                </anchor>
              </controlPr>
            </control>
          </mc:Choice>
        </mc:AlternateContent>
        <mc:AlternateContent xmlns:mc="http://schemas.openxmlformats.org/markup-compatibility/2006">
          <mc:Choice Requires="x14">
            <control shapeId="4143" r:id="rId24" name="Check Box 47">
              <controlPr defaultSize="0" autoFill="0" autoLine="0" autoPict="0">
                <anchor moveWithCells="1">
                  <from>
                    <xdr:col>7</xdr:col>
                    <xdr:colOff>161925</xdr:colOff>
                    <xdr:row>16</xdr:row>
                    <xdr:rowOff>28575</xdr:rowOff>
                  </from>
                  <to>
                    <xdr:col>7</xdr:col>
                    <xdr:colOff>381000</xdr:colOff>
                    <xdr:row>16</xdr:row>
                    <xdr:rowOff>219075</xdr:rowOff>
                  </to>
                </anchor>
              </controlPr>
            </control>
          </mc:Choice>
        </mc:AlternateContent>
        <mc:AlternateContent xmlns:mc="http://schemas.openxmlformats.org/markup-compatibility/2006">
          <mc:Choice Requires="x14">
            <control shapeId="4144" r:id="rId25" name="Check Box 48">
              <controlPr locked="0" defaultSize="0" autoFill="0" autoLine="0" autoPict="0">
                <anchor moveWithCells="1">
                  <from>
                    <xdr:col>5</xdr:col>
                    <xdr:colOff>161925</xdr:colOff>
                    <xdr:row>16</xdr:row>
                    <xdr:rowOff>28575</xdr:rowOff>
                  </from>
                  <to>
                    <xdr:col>5</xdr:col>
                    <xdr:colOff>381000</xdr:colOff>
                    <xdr:row>16</xdr:row>
                    <xdr:rowOff>219075</xdr:rowOff>
                  </to>
                </anchor>
              </controlPr>
            </control>
          </mc:Choice>
        </mc:AlternateContent>
        <mc:AlternateContent xmlns:mc="http://schemas.openxmlformats.org/markup-compatibility/2006">
          <mc:Choice Requires="x14">
            <control shapeId="4145" r:id="rId26" name="Check Box 49">
              <controlPr defaultSize="0" autoFill="0" autoLine="0" autoPict="0">
                <anchor moveWithCells="1">
                  <from>
                    <xdr:col>7</xdr:col>
                    <xdr:colOff>161925</xdr:colOff>
                    <xdr:row>17</xdr:row>
                    <xdr:rowOff>28575</xdr:rowOff>
                  </from>
                  <to>
                    <xdr:col>7</xdr:col>
                    <xdr:colOff>381000</xdr:colOff>
                    <xdr:row>17</xdr:row>
                    <xdr:rowOff>219075</xdr:rowOff>
                  </to>
                </anchor>
              </controlPr>
            </control>
          </mc:Choice>
        </mc:AlternateContent>
        <mc:AlternateContent xmlns:mc="http://schemas.openxmlformats.org/markup-compatibility/2006">
          <mc:Choice Requires="x14">
            <control shapeId="4146" r:id="rId27" name="Check Box 50">
              <controlPr locked="0" defaultSize="0" autoFill="0" autoLine="0" autoPict="0">
                <anchor moveWithCells="1">
                  <from>
                    <xdr:col>5</xdr:col>
                    <xdr:colOff>161925</xdr:colOff>
                    <xdr:row>17</xdr:row>
                    <xdr:rowOff>28575</xdr:rowOff>
                  </from>
                  <to>
                    <xdr:col>5</xdr:col>
                    <xdr:colOff>381000</xdr:colOff>
                    <xdr:row>17</xdr:row>
                    <xdr:rowOff>219075</xdr:rowOff>
                  </to>
                </anchor>
              </controlPr>
            </control>
          </mc:Choice>
        </mc:AlternateContent>
        <mc:AlternateContent xmlns:mc="http://schemas.openxmlformats.org/markup-compatibility/2006">
          <mc:Choice Requires="x14">
            <control shapeId="4147" r:id="rId28" name="Check Box 51">
              <controlPr defaultSize="0" autoFill="0" autoLine="0" autoPict="0">
                <anchor moveWithCells="1">
                  <from>
                    <xdr:col>7</xdr:col>
                    <xdr:colOff>161925</xdr:colOff>
                    <xdr:row>18</xdr:row>
                    <xdr:rowOff>28575</xdr:rowOff>
                  </from>
                  <to>
                    <xdr:col>7</xdr:col>
                    <xdr:colOff>381000</xdr:colOff>
                    <xdr:row>18</xdr:row>
                    <xdr:rowOff>219075</xdr:rowOff>
                  </to>
                </anchor>
              </controlPr>
            </control>
          </mc:Choice>
        </mc:AlternateContent>
        <mc:AlternateContent xmlns:mc="http://schemas.openxmlformats.org/markup-compatibility/2006">
          <mc:Choice Requires="x14">
            <control shapeId="4148" r:id="rId29" name="Check Box 52">
              <controlPr locked="0" defaultSize="0" autoFill="0" autoLine="0" autoPict="0">
                <anchor moveWithCells="1">
                  <from>
                    <xdr:col>5</xdr:col>
                    <xdr:colOff>161925</xdr:colOff>
                    <xdr:row>18</xdr:row>
                    <xdr:rowOff>28575</xdr:rowOff>
                  </from>
                  <to>
                    <xdr:col>5</xdr:col>
                    <xdr:colOff>381000</xdr:colOff>
                    <xdr:row>18</xdr:row>
                    <xdr:rowOff>219075</xdr:rowOff>
                  </to>
                </anchor>
              </controlPr>
            </control>
          </mc:Choice>
        </mc:AlternateContent>
        <mc:AlternateContent xmlns:mc="http://schemas.openxmlformats.org/markup-compatibility/2006">
          <mc:Choice Requires="x14">
            <control shapeId="4149" r:id="rId30" name="Check Box 53">
              <controlPr defaultSize="0" autoFill="0" autoLine="0" autoPict="0">
                <anchor moveWithCells="1">
                  <from>
                    <xdr:col>7</xdr:col>
                    <xdr:colOff>161925</xdr:colOff>
                    <xdr:row>19</xdr:row>
                    <xdr:rowOff>28575</xdr:rowOff>
                  </from>
                  <to>
                    <xdr:col>7</xdr:col>
                    <xdr:colOff>381000</xdr:colOff>
                    <xdr:row>19</xdr:row>
                    <xdr:rowOff>219075</xdr:rowOff>
                  </to>
                </anchor>
              </controlPr>
            </control>
          </mc:Choice>
        </mc:AlternateContent>
        <mc:AlternateContent xmlns:mc="http://schemas.openxmlformats.org/markup-compatibility/2006">
          <mc:Choice Requires="x14">
            <control shapeId="4150" r:id="rId31" name="Check Box 54">
              <controlPr locked="0" defaultSize="0" autoFill="0" autoLine="0" autoPict="0">
                <anchor moveWithCells="1">
                  <from>
                    <xdr:col>5</xdr:col>
                    <xdr:colOff>161925</xdr:colOff>
                    <xdr:row>19</xdr:row>
                    <xdr:rowOff>28575</xdr:rowOff>
                  </from>
                  <to>
                    <xdr:col>5</xdr:col>
                    <xdr:colOff>381000</xdr:colOff>
                    <xdr:row>19</xdr:row>
                    <xdr:rowOff>219075</xdr:rowOff>
                  </to>
                </anchor>
              </controlPr>
            </control>
          </mc:Choice>
        </mc:AlternateContent>
        <mc:AlternateContent xmlns:mc="http://schemas.openxmlformats.org/markup-compatibility/2006">
          <mc:Choice Requires="x14">
            <control shapeId="4151" r:id="rId32" name="Check Box 55">
              <controlPr defaultSize="0" autoFill="0" autoLine="0" autoPict="0">
                <anchor moveWithCells="1">
                  <from>
                    <xdr:col>7</xdr:col>
                    <xdr:colOff>161925</xdr:colOff>
                    <xdr:row>20</xdr:row>
                    <xdr:rowOff>28575</xdr:rowOff>
                  </from>
                  <to>
                    <xdr:col>7</xdr:col>
                    <xdr:colOff>381000</xdr:colOff>
                    <xdr:row>20</xdr:row>
                    <xdr:rowOff>219075</xdr:rowOff>
                  </to>
                </anchor>
              </controlPr>
            </control>
          </mc:Choice>
        </mc:AlternateContent>
        <mc:AlternateContent xmlns:mc="http://schemas.openxmlformats.org/markup-compatibility/2006">
          <mc:Choice Requires="x14">
            <control shapeId="4152" r:id="rId33" name="Check Box 56">
              <controlPr locked="0" defaultSize="0" autoFill="0" autoLine="0" autoPict="0">
                <anchor moveWithCells="1">
                  <from>
                    <xdr:col>5</xdr:col>
                    <xdr:colOff>161925</xdr:colOff>
                    <xdr:row>20</xdr:row>
                    <xdr:rowOff>28575</xdr:rowOff>
                  </from>
                  <to>
                    <xdr:col>5</xdr:col>
                    <xdr:colOff>381000</xdr:colOff>
                    <xdr:row>20</xdr:row>
                    <xdr:rowOff>219075</xdr:rowOff>
                  </to>
                </anchor>
              </controlPr>
            </control>
          </mc:Choice>
        </mc:AlternateContent>
        <mc:AlternateContent xmlns:mc="http://schemas.openxmlformats.org/markup-compatibility/2006">
          <mc:Choice Requires="x14">
            <control shapeId="4153" r:id="rId34" name="Check Box 57">
              <controlPr defaultSize="0" autoFill="0" autoLine="0" autoPict="0">
                <anchor moveWithCells="1">
                  <from>
                    <xdr:col>7</xdr:col>
                    <xdr:colOff>161925</xdr:colOff>
                    <xdr:row>21</xdr:row>
                    <xdr:rowOff>28575</xdr:rowOff>
                  </from>
                  <to>
                    <xdr:col>7</xdr:col>
                    <xdr:colOff>381000</xdr:colOff>
                    <xdr:row>21</xdr:row>
                    <xdr:rowOff>219075</xdr:rowOff>
                  </to>
                </anchor>
              </controlPr>
            </control>
          </mc:Choice>
        </mc:AlternateContent>
        <mc:AlternateContent xmlns:mc="http://schemas.openxmlformats.org/markup-compatibility/2006">
          <mc:Choice Requires="x14">
            <control shapeId="4154" r:id="rId35" name="Check Box 58">
              <controlPr locked="0" defaultSize="0" autoFill="0" autoLine="0" autoPict="0">
                <anchor moveWithCells="1">
                  <from>
                    <xdr:col>5</xdr:col>
                    <xdr:colOff>161925</xdr:colOff>
                    <xdr:row>21</xdr:row>
                    <xdr:rowOff>28575</xdr:rowOff>
                  </from>
                  <to>
                    <xdr:col>5</xdr:col>
                    <xdr:colOff>381000</xdr:colOff>
                    <xdr:row>21</xdr:row>
                    <xdr:rowOff>219075</xdr:rowOff>
                  </to>
                </anchor>
              </controlPr>
            </control>
          </mc:Choice>
        </mc:AlternateContent>
        <mc:AlternateContent xmlns:mc="http://schemas.openxmlformats.org/markup-compatibility/2006">
          <mc:Choice Requires="x14">
            <control shapeId="4155" r:id="rId36" name="Check Box 59">
              <controlPr defaultSize="0" autoFill="0" autoLine="0" autoPict="0">
                <anchor moveWithCells="1">
                  <from>
                    <xdr:col>7</xdr:col>
                    <xdr:colOff>161925</xdr:colOff>
                    <xdr:row>22</xdr:row>
                    <xdr:rowOff>28575</xdr:rowOff>
                  </from>
                  <to>
                    <xdr:col>7</xdr:col>
                    <xdr:colOff>381000</xdr:colOff>
                    <xdr:row>22</xdr:row>
                    <xdr:rowOff>219075</xdr:rowOff>
                  </to>
                </anchor>
              </controlPr>
            </control>
          </mc:Choice>
        </mc:AlternateContent>
        <mc:AlternateContent xmlns:mc="http://schemas.openxmlformats.org/markup-compatibility/2006">
          <mc:Choice Requires="x14">
            <control shapeId="4156" r:id="rId37" name="Check Box 60">
              <controlPr locked="0" defaultSize="0" autoFill="0" autoLine="0" autoPict="0">
                <anchor moveWithCells="1">
                  <from>
                    <xdr:col>5</xdr:col>
                    <xdr:colOff>161925</xdr:colOff>
                    <xdr:row>22</xdr:row>
                    <xdr:rowOff>28575</xdr:rowOff>
                  </from>
                  <to>
                    <xdr:col>5</xdr:col>
                    <xdr:colOff>381000</xdr:colOff>
                    <xdr:row>22</xdr:row>
                    <xdr:rowOff>219075</xdr:rowOff>
                  </to>
                </anchor>
              </controlPr>
            </control>
          </mc:Choice>
        </mc:AlternateContent>
        <mc:AlternateContent xmlns:mc="http://schemas.openxmlformats.org/markup-compatibility/2006">
          <mc:Choice Requires="x14">
            <control shapeId="4157" r:id="rId38" name="Check Box 61">
              <controlPr locked="0" defaultSize="0" autoFill="0" autoLine="0" autoPict="0">
                <anchor moveWithCells="1">
                  <from>
                    <xdr:col>7</xdr:col>
                    <xdr:colOff>161925</xdr:colOff>
                    <xdr:row>23</xdr:row>
                    <xdr:rowOff>28575</xdr:rowOff>
                  </from>
                  <to>
                    <xdr:col>7</xdr:col>
                    <xdr:colOff>381000</xdr:colOff>
                    <xdr:row>23</xdr:row>
                    <xdr:rowOff>219075</xdr:rowOff>
                  </to>
                </anchor>
              </controlPr>
            </control>
          </mc:Choice>
        </mc:AlternateContent>
        <mc:AlternateContent xmlns:mc="http://schemas.openxmlformats.org/markup-compatibility/2006">
          <mc:Choice Requires="x14">
            <control shapeId="4158" r:id="rId39" name="Check Box 62">
              <controlPr locked="0" defaultSize="0" autoFill="0" autoLine="0" autoPict="0">
                <anchor moveWithCells="1">
                  <from>
                    <xdr:col>5</xdr:col>
                    <xdr:colOff>161925</xdr:colOff>
                    <xdr:row>23</xdr:row>
                    <xdr:rowOff>28575</xdr:rowOff>
                  </from>
                  <to>
                    <xdr:col>5</xdr:col>
                    <xdr:colOff>381000</xdr:colOff>
                    <xdr:row>23</xdr:row>
                    <xdr:rowOff>219075</xdr:rowOff>
                  </to>
                </anchor>
              </controlPr>
            </control>
          </mc:Choice>
        </mc:AlternateContent>
        <mc:AlternateContent xmlns:mc="http://schemas.openxmlformats.org/markup-compatibility/2006">
          <mc:Choice Requires="x14">
            <control shapeId="4159" r:id="rId40" name="Check Box 63">
              <controlPr defaultSize="0" autoFill="0" autoLine="0" autoPict="0">
                <anchor moveWithCells="1">
                  <from>
                    <xdr:col>7</xdr:col>
                    <xdr:colOff>161925</xdr:colOff>
                    <xdr:row>24</xdr:row>
                    <xdr:rowOff>28575</xdr:rowOff>
                  </from>
                  <to>
                    <xdr:col>7</xdr:col>
                    <xdr:colOff>381000</xdr:colOff>
                    <xdr:row>24</xdr:row>
                    <xdr:rowOff>219075</xdr:rowOff>
                  </to>
                </anchor>
              </controlPr>
            </control>
          </mc:Choice>
        </mc:AlternateContent>
        <mc:AlternateContent xmlns:mc="http://schemas.openxmlformats.org/markup-compatibility/2006">
          <mc:Choice Requires="x14">
            <control shapeId="4160" r:id="rId41" name="Check Box 64">
              <controlPr locked="0" defaultSize="0" autoFill="0" autoLine="0" autoPict="0">
                <anchor moveWithCells="1">
                  <from>
                    <xdr:col>5</xdr:col>
                    <xdr:colOff>161925</xdr:colOff>
                    <xdr:row>24</xdr:row>
                    <xdr:rowOff>28575</xdr:rowOff>
                  </from>
                  <to>
                    <xdr:col>5</xdr:col>
                    <xdr:colOff>381000</xdr:colOff>
                    <xdr:row>24</xdr:row>
                    <xdr:rowOff>219075</xdr:rowOff>
                  </to>
                </anchor>
              </controlPr>
            </control>
          </mc:Choice>
        </mc:AlternateContent>
        <mc:AlternateContent xmlns:mc="http://schemas.openxmlformats.org/markup-compatibility/2006">
          <mc:Choice Requires="x14">
            <control shapeId="4161" r:id="rId42" name="Check Box 65">
              <controlPr defaultSize="0" autoFill="0" autoLine="0" autoPict="0">
                <anchor moveWithCells="1">
                  <from>
                    <xdr:col>7</xdr:col>
                    <xdr:colOff>161925</xdr:colOff>
                    <xdr:row>25</xdr:row>
                    <xdr:rowOff>28575</xdr:rowOff>
                  </from>
                  <to>
                    <xdr:col>7</xdr:col>
                    <xdr:colOff>381000</xdr:colOff>
                    <xdr:row>25</xdr:row>
                    <xdr:rowOff>219075</xdr:rowOff>
                  </to>
                </anchor>
              </controlPr>
            </control>
          </mc:Choice>
        </mc:AlternateContent>
        <mc:AlternateContent xmlns:mc="http://schemas.openxmlformats.org/markup-compatibility/2006">
          <mc:Choice Requires="x14">
            <control shapeId="4162" r:id="rId43" name="Check Box 66">
              <controlPr locked="0" defaultSize="0" autoFill="0" autoLine="0" autoPict="0">
                <anchor moveWithCells="1">
                  <from>
                    <xdr:col>5</xdr:col>
                    <xdr:colOff>161925</xdr:colOff>
                    <xdr:row>25</xdr:row>
                    <xdr:rowOff>28575</xdr:rowOff>
                  </from>
                  <to>
                    <xdr:col>5</xdr:col>
                    <xdr:colOff>381000</xdr:colOff>
                    <xdr:row>25</xdr:row>
                    <xdr:rowOff>219075</xdr:rowOff>
                  </to>
                </anchor>
              </controlPr>
            </control>
          </mc:Choice>
        </mc:AlternateContent>
        <mc:AlternateContent xmlns:mc="http://schemas.openxmlformats.org/markup-compatibility/2006">
          <mc:Choice Requires="x14">
            <control shapeId="4163" r:id="rId44" name="Check Box 67">
              <controlPr defaultSize="0" autoFill="0" autoLine="0" autoPict="0">
                <anchor moveWithCells="1">
                  <from>
                    <xdr:col>7</xdr:col>
                    <xdr:colOff>161925</xdr:colOff>
                    <xdr:row>26</xdr:row>
                    <xdr:rowOff>28575</xdr:rowOff>
                  </from>
                  <to>
                    <xdr:col>7</xdr:col>
                    <xdr:colOff>381000</xdr:colOff>
                    <xdr:row>26</xdr:row>
                    <xdr:rowOff>219075</xdr:rowOff>
                  </to>
                </anchor>
              </controlPr>
            </control>
          </mc:Choice>
        </mc:AlternateContent>
        <mc:AlternateContent xmlns:mc="http://schemas.openxmlformats.org/markup-compatibility/2006">
          <mc:Choice Requires="x14">
            <control shapeId="4164" r:id="rId45" name="Check Box 68">
              <controlPr locked="0" defaultSize="0" autoFill="0" autoLine="0" autoPict="0">
                <anchor moveWithCells="1">
                  <from>
                    <xdr:col>5</xdr:col>
                    <xdr:colOff>161925</xdr:colOff>
                    <xdr:row>26</xdr:row>
                    <xdr:rowOff>28575</xdr:rowOff>
                  </from>
                  <to>
                    <xdr:col>5</xdr:col>
                    <xdr:colOff>381000</xdr:colOff>
                    <xdr:row>26</xdr:row>
                    <xdr:rowOff>219075</xdr:rowOff>
                  </to>
                </anchor>
              </controlPr>
            </control>
          </mc:Choice>
        </mc:AlternateContent>
        <mc:AlternateContent xmlns:mc="http://schemas.openxmlformats.org/markup-compatibility/2006">
          <mc:Choice Requires="x14">
            <control shapeId="4165" r:id="rId46" name="Check Box 69">
              <controlPr defaultSize="0" autoFill="0" autoLine="0" autoPict="0">
                <anchor moveWithCells="1">
                  <from>
                    <xdr:col>7</xdr:col>
                    <xdr:colOff>161925</xdr:colOff>
                    <xdr:row>27</xdr:row>
                    <xdr:rowOff>28575</xdr:rowOff>
                  </from>
                  <to>
                    <xdr:col>7</xdr:col>
                    <xdr:colOff>381000</xdr:colOff>
                    <xdr:row>27</xdr:row>
                    <xdr:rowOff>219075</xdr:rowOff>
                  </to>
                </anchor>
              </controlPr>
            </control>
          </mc:Choice>
        </mc:AlternateContent>
        <mc:AlternateContent xmlns:mc="http://schemas.openxmlformats.org/markup-compatibility/2006">
          <mc:Choice Requires="x14">
            <control shapeId="4166" r:id="rId47" name="Check Box 70">
              <controlPr locked="0" defaultSize="0" autoFill="0" autoLine="0" autoPict="0">
                <anchor moveWithCells="1">
                  <from>
                    <xdr:col>5</xdr:col>
                    <xdr:colOff>161925</xdr:colOff>
                    <xdr:row>27</xdr:row>
                    <xdr:rowOff>28575</xdr:rowOff>
                  </from>
                  <to>
                    <xdr:col>5</xdr:col>
                    <xdr:colOff>381000</xdr:colOff>
                    <xdr:row>27</xdr:row>
                    <xdr:rowOff>219075</xdr:rowOff>
                  </to>
                </anchor>
              </controlPr>
            </control>
          </mc:Choice>
        </mc:AlternateContent>
        <mc:AlternateContent xmlns:mc="http://schemas.openxmlformats.org/markup-compatibility/2006">
          <mc:Choice Requires="x14">
            <control shapeId="4167" r:id="rId48" name="Check Box 71">
              <controlPr defaultSize="0" autoFill="0" autoLine="0" autoPict="0">
                <anchor moveWithCells="1">
                  <from>
                    <xdr:col>7</xdr:col>
                    <xdr:colOff>161925</xdr:colOff>
                    <xdr:row>28</xdr:row>
                    <xdr:rowOff>28575</xdr:rowOff>
                  </from>
                  <to>
                    <xdr:col>7</xdr:col>
                    <xdr:colOff>381000</xdr:colOff>
                    <xdr:row>28</xdr:row>
                    <xdr:rowOff>219075</xdr:rowOff>
                  </to>
                </anchor>
              </controlPr>
            </control>
          </mc:Choice>
        </mc:AlternateContent>
        <mc:AlternateContent xmlns:mc="http://schemas.openxmlformats.org/markup-compatibility/2006">
          <mc:Choice Requires="x14">
            <control shapeId="4168" r:id="rId49" name="Check Box 72">
              <controlPr locked="0" defaultSize="0" autoFill="0" autoLine="0" autoPict="0">
                <anchor moveWithCells="1">
                  <from>
                    <xdr:col>5</xdr:col>
                    <xdr:colOff>161925</xdr:colOff>
                    <xdr:row>28</xdr:row>
                    <xdr:rowOff>28575</xdr:rowOff>
                  </from>
                  <to>
                    <xdr:col>5</xdr:col>
                    <xdr:colOff>381000</xdr:colOff>
                    <xdr:row>28</xdr:row>
                    <xdr:rowOff>219075</xdr:rowOff>
                  </to>
                </anchor>
              </controlPr>
            </control>
          </mc:Choice>
        </mc:AlternateContent>
        <mc:AlternateContent xmlns:mc="http://schemas.openxmlformats.org/markup-compatibility/2006">
          <mc:Choice Requires="x14">
            <control shapeId="4169" r:id="rId50" name="Check Box 73">
              <controlPr defaultSize="0" autoFill="0" autoLine="0" autoPict="0">
                <anchor moveWithCells="1">
                  <from>
                    <xdr:col>7</xdr:col>
                    <xdr:colOff>161925</xdr:colOff>
                    <xdr:row>29</xdr:row>
                    <xdr:rowOff>28575</xdr:rowOff>
                  </from>
                  <to>
                    <xdr:col>7</xdr:col>
                    <xdr:colOff>381000</xdr:colOff>
                    <xdr:row>29</xdr:row>
                    <xdr:rowOff>219075</xdr:rowOff>
                  </to>
                </anchor>
              </controlPr>
            </control>
          </mc:Choice>
        </mc:AlternateContent>
        <mc:AlternateContent xmlns:mc="http://schemas.openxmlformats.org/markup-compatibility/2006">
          <mc:Choice Requires="x14">
            <control shapeId="4170" r:id="rId51" name="Check Box 74">
              <controlPr locked="0" defaultSize="0" autoFill="0" autoLine="0" autoPict="0">
                <anchor moveWithCells="1">
                  <from>
                    <xdr:col>5</xdr:col>
                    <xdr:colOff>161925</xdr:colOff>
                    <xdr:row>29</xdr:row>
                    <xdr:rowOff>28575</xdr:rowOff>
                  </from>
                  <to>
                    <xdr:col>5</xdr:col>
                    <xdr:colOff>381000</xdr:colOff>
                    <xdr:row>29</xdr:row>
                    <xdr:rowOff>219075</xdr:rowOff>
                  </to>
                </anchor>
              </controlPr>
            </control>
          </mc:Choice>
        </mc:AlternateContent>
        <mc:AlternateContent xmlns:mc="http://schemas.openxmlformats.org/markup-compatibility/2006">
          <mc:Choice Requires="x14">
            <control shapeId="4171" r:id="rId52" name="Check Box 75">
              <controlPr defaultSize="0" autoFill="0" autoLine="0" autoPict="0">
                <anchor moveWithCells="1">
                  <from>
                    <xdr:col>7</xdr:col>
                    <xdr:colOff>161925</xdr:colOff>
                    <xdr:row>30</xdr:row>
                    <xdr:rowOff>28575</xdr:rowOff>
                  </from>
                  <to>
                    <xdr:col>7</xdr:col>
                    <xdr:colOff>381000</xdr:colOff>
                    <xdr:row>30</xdr:row>
                    <xdr:rowOff>219075</xdr:rowOff>
                  </to>
                </anchor>
              </controlPr>
            </control>
          </mc:Choice>
        </mc:AlternateContent>
        <mc:AlternateContent xmlns:mc="http://schemas.openxmlformats.org/markup-compatibility/2006">
          <mc:Choice Requires="x14">
            <control shapeId="4172" r:id="rId53" name="Check Box 76">
              <controlPr locked="0" defaultSize="0" autoFill="0" autoLine="0" autoPict="0">
                <anchor moveWithCells="1">
                  <from>
                    <xdr:col>5</xdr:col>
                    <xdr:colOff>161925</xdr:colOff>
                    <xdr:row>30</xdr:row>
                    <xdr:rowOff>28575</xdr:rowOff>
                  </from>
                  <to>
                    <xdr:col>5</xdr:col>
                    <xdr:colOff>381000</xdr:colOff>
                    <xdr:row>30</xdr:row>
                    <xdr:rowOff>219075</xdr:rowOff>
                  </to>
                </anchor>
              </controlPr>
            </control>
          </mc:Choice>
        </mc:AlternateContent>
        <mc:AlternateContent xmlns:mc="http://schemas.openxmlformats.org/markup-compatibility/2006">
          <mc:Choice Requires="x14">
            <control shapeId="4173" r:id="rId54" name="Check Box 77">
              <controlPr defaultSize="0" autoFill="0" autoLine="0" autoPict="0">
                <anchor moveWithCells="1">
                  <from>
                    <xdr:col>7</xdr:col>
                    <xdr:colOff>161925</xdr:colOff>
                    <xdr:row>31</xdr:row>
                    <xdr:rowOff>28575</xdr:rowOff>
                  </from>
                  <to>
                    <xdr:col>7</xdr:col>
                    <xdr:colOff>381000</xdr:colOff>
                    <xdr:row>31</xdr:row>
                    <xdr:rowOff>219075</xdr:rowOff>
                  </to>
                </anchor>
              </controlPr>
            </control>
          </mc:Choice>
        </mc:AlternateContent>
        <mc:AlternateContent xmlns:mc="http://schemas.openxmlformats.org/markup-compatibility/2006">
          <mc:Choice Requires="x14">
            <control shapeId="4174" r:id="rId55" name="Check Box 78">
              <controlPr locked="0" defaultSize="0" autoFill="0" autoLine="0" autoPict="0">
                <anchor moveWithCells="1">
                  <from>
                    <xdr:col>5</xdr:col>
                    <xdr:colOff>161925</xdr:colOff>
                    <xdr:row>31</xdr:row>
                    <xdr:rowOff>28575</xdr:rowOff>
                  </from>
                  <to>
                    <xdr:col>5</xdr:col>
                    <xdr:colOff>381000</xdr:colOff>
                    <xdr:row>31</xdr:row>
                    <xdr:rowOff>219075</xdr:rowOff>
                  </to>
                </anchor>
              </controlPr>
            </control>
          </mc:Choice>
        </mc:AlternateContent>
        <mc:AlternateContent xmlns:mc="http://schemas.openxmlformats.org/markup-compatibility/2006">
          <mc:Choice Requires="x14">
            <control shapeId="4175" r:id="rId56" name="Check Box 79">
              <controlPr defaultSize="0" autoFill="0" autoLine="0" autoPict="0">
                <anchor moveWithCells="1">
                  <from>
                    <xdr:col>7</xdr:col>
                    <xdr:colOff>161925</xdr:colOff>
                    <xdr:row>32</xdr:row>
                    <xdr:rowOff>28575</xdr:rowOff>
                  </from>
                  <to>
                    <xdr:col>7</xdr:col>
                    <xdr:colOff>381000</xdr:colOff>
                    <xdr:row>32</xdr:row>
                    <xdr:rowOff>219075</xdr:rowOff>
                  </to>
                </anchor>
              </controlPr>
            </control>
          </mc:Choice>
        </mc:AlternateContent>
        <mc:AlternateContent xmlns:mc="http://schemas.openxmlformats.org/markup-compatibility/2006">
          <mc:Choice Requires="x14">
            <control shapeId="4176" r:id="rId57" name="Check Box 80">
              <controlPr locked="0" defaultSize="0" autoFill="0" autoLine="0" autoPict="0">
                <anchor moveWithCells="1">
                  <from>
                    <xdr:col>5</xdr:col>
                    <xdr:colOff>161925</xdr:colOff>
                    <xdr:row>32</xdr:row>
                    <xdr:rowOff>28575</xdr:rowOff>
                  </from>
                  <to>
                    <xdr:col>5</xdr:col>
                    <xdr:colOff>381000</xdr:colOff>
                    <xdr:row>32</xdr:row>
                    <xdr:rowOff>219075</xdr:rowOff>
                  </to>
                </anchor>
              </controlPr>
            </control>
          </mc:Choice>
        </mc:AlternateContent>
        <mc:AlternateContent xmlns:mc="http://schemas.openxmlformats.org/markup-compatibility/2006">
          <mc:Choice Requires="x14">
            <control shapeId="4177" r:id="rId58" name="Check Box 81">
              <controlPr defaultSize="0" autoFill="0" autoLine="0" autoPict="0">
                <anchor moveWithCells="1">
                  <from>
                    <xdr:col>7</xdr:col>
                    <xdr:colOff>161925</xdr:colOff>
                    <xdr:row>33</xdr:row>
                    <xdr:rowOff>28575</xdr:rowOff>
                  </from>
                  <to>
                    <xdr:col>7</xdr:col>
                    <xdr:colOff>381000</xdr:colOff>
                    <xdr:row>33</xdr:row>
                    <xdr:rowOff>219075</xdr:rowOff>
                  </to>
                </anchor>
              </controlPr>
            </control>
          </mc:Choice>
        </mc:AlternateContent>
        <mc:AlternateContent xmlns:mc="http://schemas.openxmlformats.org/markup-compatibility/2006">
          <mc:Choice Requires="x14">
            <control shapeId="4178" r:id="rId59" name="Check Box 82">
              <controlPr locked="0" defaultSize="0" autoFill="0" autoLine="0" autoPict="0">
                <anchor moveWithCells="1">
                  <from>
                    <xdr:col>5</xdr:col>
                    <xdr:colOff>161925</xdr:colOff>
                    <xdr:row>33</xdr:row>
                    <xdr:rowOff>28575</xdr:rowOff>
                  </from>
                  <to>
                    <xdr:col>5</xdr:col>
                    <xdr:colOff>381000</xdr:colOff>
                    <xdr:row>33</xdr:row>
                    <xdr:rowOff>219075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B1:I38"/>
  <sheetViews>
    <sheetView workbookViewId="0">
      <selection activeCell="N20" sqref="N20"/>
    </sheetView>
  </sheetViews>
  <sheetFormatPr baseColWidth="10" defaultRowHeight="15" x14ac:dyDescent="0.25"/>
  <cols>
    <col min="1" max="1" width="10.7109375" customWidth="1"/>
    <col min="2" max="3" width="18" customWidth="1"/>
    <col min="4" max="7" width="8.5703125" customWidth="1"/>
    <col min="8" max="9" width="9" customWidth="1"/>
  </cols>
  <sheetData>
    <row r="1" spans="2:9" ht="23.25" customHeight="1" x14ac:dyDescent="0.25">
      <c r="B1" s="167" t="s">
        <v>84</v>
      </c>
      <c r="C1" s="167"/>
      <c r="D1" s="167"/>
      <c r="E1" s="167"/>
      <c r="F1" s="167"/>
      <c r="G1" s="167"/>
      <c r="H1" s="167"/>
      <c r="I1" s="167"/>
    </row>
    <row r="2" spans="2:9" ht="24" customHeight="1" x14ac:dyDescent="0.25">
      <c r="B2" s="138" t="s">
        <v>223</v>
      </c>
      <c r="C2" s="138"/>
      <c r="D2" s="138"/>
      <c r="E2" s="138"/>
      <c r="F2" s="138"/>
      <c r="G2" s="138"/>
      <c r="H2" s="138"/>
      <c r="I2" s="138"/>
    </row>
    <row r="3" spans="2:9" ht="34.5" customHeight="1" x14ac:dyDescent="0.25">
      <c r="B3" s="112"/>
      <c r="C3" s="112"/>
      <c r="D3" s="169" t="s">
        <v>85</v>
      </c>
      <c r="E3" s="169"/>
      <c r="F3" s="169" t="s">
        <v>86</v>
      </c>
      <c r="G3" s="169"/>
      <c r="H3" s="168" t="s">
        <v>115</v>
      </c>
      <c r="I3" s="168"/>
    </row>
    <row r="4" spans="2:9" x14ac:dyDescent="0.25">
      <c r="B4" s="112"/>
      <c r="C4" s="112"/>
      <c r="D4" s="169">
        <v>2025</v>
      </c>
      <c r="E4" s="169"/>
      <c r="F4" s="169">
        <v>2026</v>
      </c>
      <c r="G4" s="169"/>
      <c r="H4" s="169">
        <v>2027</v>
      </c>
      <c r="I4" s="169"/>
    </row>
    <row r="5" spans="2:9" ht="21" customHeight="1" x14ac:dyDescent="0.25">
      <c r="B5" s="174" t="s">
        <v>87</v>
      </c>
      <c r="C5" s="174"/>
      <c r="D5" s="173">
        <f>D7+D8+D9+D11+D12+D13+D14+D15+D16+D17</f>
        <v>0</v>
      </c>
      <c r="E5" s="173"/>
      <c r="F5" s="173">
        <f t="shared" ref="F5" si="0">F7+F8+F9+F11+F12+F13+F14+F15+F16+F17</f>
        <v>0</v>
      </c>
      <c r="G5" s="173"/>
      <c r="H5" s="173">
        <f t="shared" ref="H5" si="1">H7+H8+H9+H11+H12+H13+H14+H15+H16+H17</f>
        <v>0</v>
      </c>
      <c r="I5" s="173"/>
    </row>
    <row r="6" spans="2:9" ht="20.25" customHeight="1" x14ac:dyDescent="0.25">
      <c r="B6" s="170" t="s">
        <v>88</v>
      </c>
      <c r="C6" s="170"/>
      <c r="D6" s="170"/>
      <c r="E6" s="170"/>
      <c r="F6" s="170"/>
      <c r="G6" s="170"/>
      <c r="H6" s="170"/>
      <c r="I6" s="170"/>
    </row>
    <row r="7" spans="2:9" ht="20.25" customHeight="1" x14ac:dyDescent="0.25">
      <c r="B7" s="171" t="s">
        <v>89</v>
      </c>
      <c r="C7" s="171"/>
      <c r="D7" s="172"/>
      <c r="E7" s="172"/>
      <c r="F7" s="172"/>
      <c r="G7" s="172"/>
      <c r="H7" s="172"/>
      <c r="I7" s="172"/>
    </row>
    <row r="8" spans="2:9" ht="20.25" customHeight="1" x14ac:dyDescent="0.25">
      <c r="B8" s="171" t="s">
        <v>90</v>
      </c>
      <c r="C8" s="171"/>
      <c r="D8" s="172"/>
      <c r="E8" s="172"/>
      <c r="F8" s="172"/>
      <c r="G8" s="172"/>
      <c r="H8" s="172"/>
      <c r="I8" s="172"/>
    </row>
    <row r="9" spans="2:9" ht="20.25" customHeight="1" x14ac:dyDescent="0.25">
      <c r="B9" s="171" t="s">
        <v>91</v>
      </c>
      <c r="C9" s="171"/>
      <c r="D9" s="172"/>
      <c r="E9" s="172"/>
      <c r="F9" s="172"/>
      <c r="G9" s="172"/>
      <c r="H9" s="172"/>
      <c r="I9" s="172"/>
    </row>
    <row r="10" spans="2:9" ht="20.25" customHeight="1" x14ac:dyDescent="0.25">
      <c r="B10" s="170" t="s">
        <v>92</v>
      </c>
      <c r="C10" s="170"/>
      <c r="D10" s="170"/>
      <c r="E10" s="170"/>
      <c r="F10" s="170"/>
      <c r="G10" s="170"/>
      <c r="H10" s="170"/>
      <c r="I10" s="170"/>
    </row>
    <row r="11" spans="2:9" ht="20.25" customHeight="1" x14ac:dyDescent="0.25">
      <c r="B11" s="171" t="s">
        <v>93</v>
      </c>
      <c r="C11" s="171"/>
      <c r="D11" s="172"/>
      <c r="E11" s="172"/>
      <c r="F11" s="172"/>
      <c r="G11" s="172"/>
      <c r="H11" s="172"/>
      <c r="I11" s="172"/>
    </row>
    <row r="12" spans="2:9" ht="20.25" customHeight="1" x14ac:dyDescent="0.25">
      <c r="B12" s="171" t="s">
        <v>94</v>
      </c>
      <c r="C12" s="171"/>
      <c r="D12" s="172"/>
      <c r="E12" s="172"/>
      <c r="F12" s="172"/>
      <c r="G12" s="172"/>
      <c r="H12" s="172"/>
      <c r="I12" s="172"/>
    </row>
    <row r="13" spans="2:9" ht="20.25" customHeight="1" x14ac:dyDescent="0.25">
      <c r="B13" s="171" t="s">
        <v>95</v>
      </c>
      <c r="C13" s="171"/>
      <c r="D13" s="172"/>
      <c r="E13" s="172"/>
      <c r="F13" s="172"/>
      <c r="G13" s="172"/>
      <c r="H13" s="172"/>
      <c r="I13" s="172"/>
    </row>
    <row r="14" spans="2:9" ht="20.25" customHeight="1" x14ac:dyDescent="0.25">
      <c r="B14" s="171" t="s">
        <v>96</v>
      </c>
      <c r="C14" s="171"/>
      <c r="D14" s="172"/>
      <c r="E14" s="172"/>
      <c r="F14" s="172"/>
      <c r="G14" s="172"/>
      <c r="H14" s="172"/>
      <c r="I14" s="172"/>
    </row>
    <row r="15" spans="2:9" ht="20.25" customHeight="1" x14ac:dyDescent="0.25">
      <c r="B15" s="171" t="s">
        <v>97</v>
      </c>
      <c r="C15" s="171"/>
      <c r="D15" s="172"/>
      <c r="E15" s="172"/>
      <c r="F15" s="172"/>
      <c r="G15" s="172"/>
      <c r="H15" s="172"/>
      <c r="I15" s="172"/>
    </row>
    <row r="16" spans="2:9" ht="20.25" customHeight="1" x14ac:dyDescent="0.25">
      <c r="B16" s="171" t="s">
        <v>98</v>
      </c>
      <c r="C16" s="171"/>
      <c r="D16" s="172"/>
      <c r="E16" s="172"/>
      <c r="F16" s="172"/>
      <c r="G16" s="172"/>
      <c r="H16" s="172"/>
      <c r="I16" s="172"/>
    </row>
    <row r="17" spans="2:9" ht="20.25" customHeight="1" x14ac:dyDescent="0.25">
      <c r="B17" s="175"/>
      <c r="C17" s="175"/>
      <c r="D17" s="172"/>
      <c r="E17" s="172"/>
      <c r="F17" s="172"/>
      <c r="G17" s="172"/>
      <c r="H17" s="172"/>
      <c r="I17" s="172"/>
    </row>
    <row r="18" spans="2:9" ht="21" customHeight="1" x14ac:dyDescent="0.25">
      <c r="B18" s="174" t="s">
        <v>99</v>
      </c>
      <c r="C18" s="174"/>
      <c r="D18" s="173">
        <f>SUM(D19:E26)</f>
        <v>0</v>
      </c>
      <c r="E18" s="173"/>
      <c r="F18" s="173">
        <f t="shared" ref="F18" si="2">SUM(F19:G26)</f>
        <v>0</v>
      </c>
      <c r="G18" s="173"/>
      <c r="H18" s="173">
        <f t="shared" ref="H18" si="3">SUM(H19:I26)</f>
        <v>0</v>
      </c>
      <c r="I18" s="173"/>
    </row>
    <row r="19" spans="2:9" ht="20.25" customHeight="1" x14ac:dyDescent="0.25">
      <c r="B19" s="171" t="s">
        <v>100</v>
      </c>
      <c r="C19" s="171"/>
      <c r="D19" s="172"/>
      <c r="E19" s="172"/>
      <c r="F19" s="172"/>
      <c r="G19" s="172"/>
      <c r="H19" s="172"/>
      <c r="I19" s="172"/>
    </row>
    <row r="20" spans="2:9" ht="20.25" customHeight="1" x14ac:dyDescent="0.25">
      <c r="B20" s="171" t="s">
        <v>101</v>
      </c>
      <c r="C20" s="171"/>
      <c r="D20" s="172"/>
      <c r="E20" s="172"/>
      <c r="F20" s="172"/>
      <c r="G20" s="172"/>
      <c r="H20" s="172"/>
      <c r="I20" s="172"/>
    </row>
    <row r="21" spans="2:9" ht="20.25" customHeight="1" x14ac:dyDescent="0.25">
      <c r="B21" s="171" t="s">
        <v>102</v>
      </c>
      <c r="C21" s="171"/>
      <c r="D21" s="172"/>
      <c r="E21" s="172"/>
      <c r="F21" s="172"/>
      <c r="G21" s="172"/>
      <c r="H21" s="172"/>
      <c r="I21" s="172"/>
    </row>
    <row r="22" spans="2:9" ht="20.25" customHeight="1" x14ac:dyDescent="0.25">
      <c r="B22" s="171" t="s">
        <v>103</v>
      </c>
      <c r="C22" s="171"/>
      <c r="D22" s="172"/>
      <c r="E22" s="172"/>
      <c r="F22" s="172"/>
      <c r="G22" s="172"/>
      <c r="H22" s="172"/>
      <c r="I22" s="172"/>
    </row>
    <row r="23" spans="2:9" ht="20.25" customHeight="1" x14ac:dyDescent="0.25">
      <c r="B23" s="171" t="s">
        <v>104</v>
      </c>
      <c r="C23" s="171"/>
      <c r="D23" s="172"/>
      <c r="E23" s="172"/>
      <c r="F23" s="172"/>
      <c r="G23" s="172"/>
      <c r="H23" s="172"/>
      <c r="I23" s="172"/>
    </row>
    <row r="24" spans="2:9" ht="20.25" customHeight="1" x14ac:dyDescent="0.25">
      <c r="B24" s="171" t="s">
        <v>105</v>
      </c>
      <c r="C24" s="171"/>
      <c r="D24" s="172"/>
      <c r="E24" s="172"/>
      <c r="F24" s="172"/>
      <c r="G24" s="172"/>
      <c r="H24" s="172"/>
      <c r="I24" s="172"/>
    </row>
    <row r="25" spans="2:9" ht="20.25" customHeight="1" x14ac:dyDescent="0.25">
      <c r="B25" s="171" t="s">
        <v>106</v>
      </c>
      <c r="C25" s="171"/>
      <c r="D25" s="172"/>
      <c r="E25" s="172"/>
      <c r="F25" s="172"/>
      <c r="G25" s="172"/>
      <c r="H25" s="172"/>
      <c r="I25" s="172"/>
    </row>
    <row r="26" spans="2:9" ht="20.25" customHeight="1" x14ac:dyDescent="0.25">
      <c r="B26" s="175"/>
      <c r="C26" s="175"/>
      <c r="D26" s="172"/>
      <c r="E26" s="172"/>
      <c r="F26" s="172"/>
      <c r="G26" s="172"/>
      <c r="H26" s="172"/>
      <c r="I26" s="172"/>
    </row>
    <row r="27" spans="2:9" ht="29.25" customHeight="1" x14ac:dyDescent="0.25">
      <c r="B27" s="176" t="s">
        <v>116</v>
      </c>
      <c r="C27" s="174"/>
      <c r="D27" s="173">
        <f>SUM(D29:E38)</f>
        <v>0</v>
      </c>
      <c r="E27" s="173"/>
      <c r="F27" s="173">
        <f t="shared" ref="F27" si="4">SUM(F29:G38)</f>
        <v>0</v>
      </c>
      <c r="G27" s="173"/>
      <c r="H27" s="173">
        <f t="shared" ref="H27" si="5">SUM(H29:I38)</f>
        <v>0</v>
      </c>
      <c r="I27" s="173"/>
    </row>
    <row r="28" spans="2:9" ht="20.25" customHeight="1" x14ac:dyDescent="0.25">
      <c r="B28" s="170" t="s">
        <v>107</v>
      </c>
      <c r="C28" s="170"/>
      <c r="D28" s="170"/>
      <c r="E28" s="170"/>
      <c r="F28" s="170"/>
      <c r="G28" s="170"/>
      <c r="H28" s="170"/>
      <c r="I28" s="170"/>
    </row>
    <row r="29" spans="2:9" ht="20.25" customHeight="1" x14ac:dyDescent="0.25">
      <c r="B29" s="171" t="s">
        <v>108</v>
      </c>
      <c r="C29" s="171"/>
      <c r="D29" s="172"/>
      <c r="E29" s="172"/>
      <c r="F29" s="172"/>
      <c r="G29" s="172"/>
      <c r="H29" s="172"/>
      <c r="I29" s="172"/>
    </row>
    <row r="30" spans="2:9" ht="20.25" customHeight="1" x14ac:dyDescent="0.25">
      <c r="B30" s="171" t="s">
        <v>109</v>
      </c>
      <c r="C30" s="171"/>
      <c r="D30" s="172"/>
      <c r="E30" s="172"/>
      <c r="F30" s="172"/>
      <c r="G30" s="172"/>
      <c r="H30" s="172"/>
      <c r="I30" s="172"/>
    </row>
    <row r="31" spans="2:9" ht="20.25" customHeight="1" x14ac:dyDescent="0.25">
      <c r="B31" s="171" t="s">
        <v>110</v>
      </c>
      <c r="C31" s="171"/>
      <c r="D31" s="172"/>
      <c r="E31" s="172"/>
      <c r="F31" s="172"/>
      <c r="G31" s="172"/>
      <c r="H31" s="172"/>
      <c r="I31" s="172"/>
    </row>
    <row r="32" spans="2:9" ht="20.25" customHeight="1" x14ac:dyDescent="0.25">
      <c r="B32" s="171" t="s">
        <v>111</v>
      </c>
      <c r="C32" s="171"/>
      <c r="D32" s="172"/>
      <c r="E32" s="172"/>
      <c r="F32" s="172"/>
      <c r="G32" s="172"/>
      <c r="H32" s="172"/>
      <c r="I32" s="172"/>
    </row>
    <row r="33" spans="2:9" ht="20.25" customHeight="1" x14ac:dyDescent="0.25">
      <c r="B33" s="171" t="s">
        <v>112</v>
      </c>
      <c r="C33" s="171"/>
      <c r="D33" s="172"/>
      <c r="E33" s="172"/>
      <c r="F33" s="172"/>
      <c r="G33" s="172"/>
      <c r="H33" s="172"/>
      <c r="I33" s="172"/>
    </row>
    <row r="34" spans="2:9" ht="20.25" customHeight="1" x14ac:dyDescent="0.25">
      <c r="B34" s="171" t="s">
        <v>113</v>
      </c>
      <c r="C34" s="171"/>
      <c r="D34" s="172"/>
      <c r="E34" s="172"/>
      <c r="F34" s="172"/>
      <c r="G34" s="172"/>
      <c r="H34" s="172"/>
      <c r="I34" s="172"/>
    </row>
    <row r="35" spans="2:9" ht="20.25" customHeight="1" x14ac:dyDescent="0.25">
      <c r="B35" s="171" t="s">
        <v>114</v>
      </c>
      <c r="C35" s="171"/>
      <c r="D35" s="172"/>
      <c r="E35" s="172"/>
      <c r="F35" s="172"/>
      <c r="G35" s="172"/>
      <c r="H35" s="172"/>
      <c r="I35" s="172"/>
    </row>
    <row r="36" spans="2:9" ht="20.25" customHeight="1" x14ac:dyDescent="0.25">
      <c r="B36" s="171" t="s">
        <v>106</v>
      </c>
      <c r="C36" s="171"/>
      <c r="D36" s="172"/>
      <c r="E36" s="172"/>
      <c r="F36" s="172"/>
      <c r="G36" s="172"/>
      <c r="H36" s="172"/>
      <c r="I36" s="172"/>
    </row>
    <row r="37" spans="2:9" ht="20.25" customHeight="1" x14ac:dyDescent="0.25">
      <c r="B37" s="175"/>
      <c r="C37" s="175"/>
      <c r="D37" s="172"/>
      <c r="E37" s="172"/>
      <c r="F37" s="172"/>
      <c r="G37" s="172"/>
      <c r="H37" s="172"/>
      <c r="I37" s="172"/>
    </row>
    <row r="38" spans="2:9" ht="20.25" customHeight="1" x14ac:dyDescent="0.25">
      <c r="B38" s="175"/>
      <c r="C38" s="175"/>
      <c r="D38" s="172"/>
      <c r="E38" s="172"/>
      <c r="F38" s="172"/>
      <c r="G38" s="172"/>
      <c r="H38" s="172"/>
      <c r="I38" s="172"/>
    </row>
  </sheetData>
  <sheetProtection algorithmName="SHA-512" hashValue="EercNzAU8tErD3ttwQDnwCGRn419+gqnU1dXrTVJjx37tUrsYiTxEClIo75s0hIF5CAhZ+SCSmenNwLwdGHDFw==" saltValue="a1GMuSWj0EFBV4Pkf5mg9Q==" spinCount="100000" sheet="1" objects="1" scenarios="1"/>
  <mergeCells count="136">
    <mergeCell ref="B2:I2"/>
    <mergeCell ref="H36:I36"/>
    <mergeCell ref="D37:E37"/>
    <mergeCell ref="F37:G37"/>
    <mergeCell ref="H37:I37"/>
    <mergeCell ref="D38:E38"/>
    <mergeCell ref="F38:G38"/>
    <mergeCell ref="H38:I38"/>
    <mergeCell ref="B35:C35"/>
    <mergeCell ref="B36:C36"/>
    <mergeCell ref="B37:C37"/>
    <mergeCell ref="B38:C38"/>
    <mergeCell ref="D36:E36"/>
    <mergeCell ref="F36:G36"/>
    <mergeCell ref="D35:E35"/>
    <mergeCell ref="F35:G35"/>
    <mergeCell ref="H35:I35"/>
    <mergeCell ref="B28:I28"/>
    <mergeCell ref="B29:C29"/>
    <mergeCell ref="B30:C30"/>
    <mergeCell ref="B31:C31"/>
    <mergeCell ref="B32:C32"/>
    <mergeCell ref="B33:C33"/>
    <mergeCell ref="B34:C34"/>
    <mergeCell ref="D33:E33"/>
    <mergeCell ref="F33:G33"/>
    <mergeCell ref="H33:I33"/>
    <mergeCell ref="D34:E34"/>
    <mergeCell ref="F34:G34"/>
    <mergeCell ref="H34:I34"/>
    <mergeCell ref="D31:E31"/>
    <mergeCell ref="F31:G31"/>
    <mergeCell ref="H31:I31"/>
    <mergeCell ref="D32:E32"/>
    <mergeCell ref="F32:G32"/>
    <mergeCell ref="H32:I32"/>
    <mergeCell ref="D29:E29"/>
    <mergeCell ref="F29:G29"/>
    <mergeCell ref="H29:I29"/>
    <mergeCell ref="D30:E30"/>
    <mergeCell ref="F30:G30"/>
    <mergeCell ref="H30:I30"/>
    <mergeCell ref="B27:C27"/>
    <mergeCell ref="D27:E27"/>
    <mergeCell ref="F27:G27"/>
    <mergeCell ref="H27:I27"/>
    <mergeCell ref="D25:E25"/>
    <mergeCell ref="F25:G25"/>
    <mergeCell ref="H25:I25"/>
    <mergeCell ref="D26:E26"/>
    <mergeCell ref="F26:G26"/>
    <mergeCell ref="H26:I26"/>
    <mergeCell ref="D23:E23"/>
    <mergeCell ref="F23:G23"/>
    <mergeCell ref="H23:I23"/>
    <mergeCell ref="D24:E24"/>
    <mergeCell ref="F24:G24"/>
    <mergeCell ref="H24:I24"/>
    <mergeCell ref="B23:C23"/>
    <mergeCell ref="B24:C24"/>
    <mergeCell ref="B25:C25"/>
    <mergeCell ref="B26:C26"/>
    <mergeCell ref="B18:C18"/>
    <mergeCell ref="D18:E18"/>
    <mergeCell ref="F18:G18"/>
    <mergeCell ref="H18:I18"/>
    <mergeCell ref="B19:C19"/>
    <mergeCell ref="B20:C20"/>
    <mergeCell ref="D19:E19"/>
    <mergeCell ref="F19:G19"/>
    <mergeCell ref="H19:I19"/>
    <mergeCell ref="D20:E20"/>
    <mergeCell ref="F20:G20"/>
    <mergeCell ref="H20:I20"/>
    <mergeCell ref="D21:E21"/>
    <mergeCell ref="F21:G21"/>
    <mergeCell ref="H21:I21"/>
    <mergeCell ref="D22:E22"/>
    <mergeCell ref="F22:G22"/>
    <mergeCell ref="H22:I22"/>
    <mergeCell ref="B21:C21"/>
    <mergeCell ref="B22:C22"/>
    <mergeCell ref="D13:E13"/>
    <mergeCell ref="F13:G13"/>
    <mergeCell ref="H13:I13"/>
    <mergeCell ref="B13:C13"/>
    <mergeCell ref="D16:E16"/>
    <mergeCell ref="F16:G16"/>
    <mergeCell ref="H16:I16"/>
    <mergeCell ref="B17:C17"/>
    <mergeCell ref="D17:E17"/>
    <mergeCell ref="F17:G17"/>
    <mergeCell ref="H17:I17"/>
    <mergeCell ref="D14:E14"/>
    <mergeCell ref="F14:G14"/>
    <mergeCell ref="H14:I14"/>
    <mergeCell ref="D15:E15"/>
    <mergeCell ref="F15:G15"/>
    <mergeCell ref="H15:I15"/>
    <mergeCell ref="B14:C14"/>
    <mergeCell ref="B15:C15"/>
    <mergeCell ref="B16:C16"/>
    <mergeCell ref="D9:E9"/>
    <mergeCell ref="F9:G9"/>
    <mergeCell ref="B7:C7"/>
    <mergeCell ref="B8:C8"/>
    <mergeCell ref="B9:C9"/>
    <mergeCell ref="F11:G11"/>
    <mergeCell ref="H11:I11"/>
    <mergeCell ref="D12:E12"/>
    <mergeCell ref="F12:G12"/>
    <mergeCell ref="H12:I12"/>
    <mergeCell ref="B1:I1"/>
    <mergeCell ref="H3:I3"/>
    <mergeCell ref="F3:G3"/>
    <mergeCell ref="D3:E3"/>
    <mergeCell ref="H4:I4"/>
    <mergeCell ref="B10:I10"/>
    <mergeCell ref="B11:C11"/>
    <mergeCell ref="B12:C12"/>
    <mergeCell ref="H7:I7"/>
    <mergeCell ref="H8:I8"/>
    <mergeCell ref="H9:I9"/>
    <mergeCell ref="D11:E11"/>
    <mergeCell ref="F4:G4"/>
    <mergeCell ref="D4:E4"/>
    <mergeCell ref="B6:I6"/>
    <mergeCell ref="D5:E5"/>
    <mergeCell ref="F5:G5"/>
    <mergeCell ref="H5:I5"/>
    <mergeCell ref="B5:C5"/>
    <mergeCell ref="B3:C4"/>
    <mergeCell ref="D7:E7"/>
    <mergeCell ref="F7:G7"/>
    <mergeCell ref="D8:E8"/>
    <mergeCell ref="F8:G8"/>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B1:I43"/>
  <sheetViews>
    <sheetView workbookViewId="0">
      <selection activeCell="N20" sqref="N20"/>
    </sheetView>
  </sheetViews>
  <sheetFormatPr baseColWidth="10" defaultRowHeight="15" x14ac:dyDescent="0.25"/>
  <cols>
    <col min="1" max="1" width="10.7109375" style="46" customWidth="1"/>
    <col min="2" max="3" width="18" style="46" customWidth="1"/>
    <col min="4" max="7" width="8.42578125" style="46" customWidth="1"/>
    <col min="8" max="9" width="9.5703125" style="46" customWidth="1"/>
    <col min="10" max="16384" width="11.42578125" style="46"/>
  </cols>
  <sheetData>
    <row r="1" spans="2:9" ht="24.75" customHeight="1" x14ac:dyDescent="0.25">
      <c r="B1" s="186" t="s">
        <v>221</v>
      </c>
      <c r="C1" s="177"/>
      <c r="D1" s="181">
        <f>SUM(D3:E7,D9:E14)</f>
        <v>0</v>
      </c>
      <c r="E1" s="181"/>
      <c r="F1" s="181">
        <f t="shared" ref="F1" si="0">SUM(F3:G7,F9:G14)</f>
        <v>0</v>
      </c>
      <c r="G1" s="181"/>
      <c r="H1" s="181">
        <f t="shared" ref="H1" si="1">SUM(H3:I7,H9:I14)</f>
        <v>0</v>
      </c>
      <c r="I1" s="181"/>
    </row>
    <row r="2" spans="2:9" x14ac:dyDescent="0.25">
      <c r="B2" s="170" t="s">
        <v>117</v>
      </c>
      <c r="C2" s="170"/>
      <c r="D2" s="170"/>
      <c r="E2" s="170"/>
      <c r="F2" s="170"/>
      <c r="G2" s="170"/>
      <c r="H2" s="170"/>
      <c r="I2" s="170"/>
    </row>
    <row r="3" spans="2:9" ht="18.75" customHeight="1" x14ac:dyDescent="0.25">
      <c r="B3" s="171" t="s">
        <v>118</v>
      </c>
      <c r="C3" s="171"/>
      <c r="D3" s="172"/>
      <c r="E3" s="172"/>
      <c r="F3" s="172"/>
      <c r="G3" s="172"/>
      <c r="H3" s="172"/>
      <c r="I3" s="172"/>
    </row>
    <row r="4" spans="2:9" ht="18.75" customHeight="1" x14ac:dyDescent="0.25">
      <c r="B4" s="171" t="s">
        <v>119</v>
      </c>
      <c r="C4" s="171"/>
      <c r="D4" s="172"/>
      <c r="E4" s="172"/>
      <c r="F4" s="172"/>
      <c r="G4" s="172"/>
      <c r="H4" s="172"/>
      <c r="I4" s="172"/>
    </row>
    <row r="5" spans="2:9" ht="18.75" customHeight="1" x14ac:dyDescent="0.25">
      <c r="B5" s="171" t="s">
        <v>120</v>
      </c>
      <c r="C5" s="171"/>
      <c r="D5" s="172"/>
      <c r="E5" s="172"/>
      <c r="F5" s="172"/>
      <c r="G5" s="172"/>
      <c r="H5" s="172"/>
      <c r="I5" s="172"/>
    </row>
    <row r="6" spans="2:9" ht="18.75" customHeight="1" x14ac:dyDescent="0.25">
      <c r="B6" s="171" t="s">
        <v>121</v>
      </c>
      <c r="C6" s="171"/>
      <c r="D6" s="172"/>
      <c r="E6" s="172"/>
      <c r="F6" s="172"/>
      <c r="G6" s="172"/>
      <c r="H6" s="172"/>
      <c r="I6" s="172"/>
    </row>
    <row r="7" spans="2:9" ht="18.75" customHeight="1" x14ac:dyDescent="0.25">
      <c r="B7" s="171" t="s">
        <v>122</v>
      </c>
      <c r="C7" s="171"/>
      <c r="D7" s="172"/>
      <c r="E7" s="172"/>
      <c r="F7" s="172"/>
      <c r="G7" s="172"/>
      <c r="H7" s="172"/>
      <c r="I7" s="172"/>
    </row>
    <row r="8" spans="2:9" ht="18.75" customHeight="1" x14ac:dyDescent="0.25">
      <c r="B8" s="183" t="s">
        <v>123</v>
      </c>
      <c r="C8" s="184"/>
      <c r="D8" s="184"/>
      <c r="E8" s="184"/>
      <c r="F8" s="184"/>
      <c r="G8" s="184"/>
      <c r="H8" s="184"/>
      <c r="I8" s="185"/>
    </row>
    <row r="9" spans="2:9" ht="18.75" customHeight="1" x14ac:dyDescent="0.25">
      <c r="B9" s="171" t="s">
        <v>124</v>
      </c>
      <c r="C9" s="171"/>
      <c r="D9" s="172"/>
      <c r="E9" s="172"/>
      <c r="F9" s="172"/>
      <c r="G9" s="172"/>
      <c r="H9" s="172"/>
      <c r="I9" s="172"/>
    </row>
    <row r="10" spans="2:9" ht="18.75" customHeight="1" x14ac:dyDescent="0.25">
      <c r="B10" s="171" t="s">
        <v>125</v>
      </c>
      <c r="C10" s="171"/>
      <c r="D10" s="172"/>
      <c r="E10" s="172"/>
      <c r="F10" s="172"/>
      <c r="G10" s="172"/>
      <c r="H10" s="172"/>
      <c r="I10" s="172"/>
    </row>
    <row r="11" spans="2:9" ht="18.75" customHeight="1" x14ac:dyDescent="0.25">
      <c r="B11" s="171" t="s">
        <v>126</v>
      </c>
      <c r="C11" s="171"/>
      <c r="D11" s="172"/>
      <c r="E11" s="172"/>
      <c r="F11" s="172"/>
      <c r="G11" s="172"/>
      <c r="H11" s="172"/>
      <c r="I11" s="172"/>
    </row>
    <row r="12" spans="2:9" ht="18.75" customHeight="1" x14ac:dyDescent="0.25">
      <c r="B12" s="171" t="s">
        <v>127</v>
      </c>
      <c r="C12" s="171"/>
      <c r="D12" s="172"/>
      <c r="E12" s="172"/>
      <c r="F12" s="172"/>
      <c r="G12" s="172"/>
      <c r="H12" s="172"/>
      <c r="I12" s="172"/>
    </row>
    <row r="13" spans="2:9" ht="18.75" customHeight="1" x14ac:dyDescent="0.25">
      <c r="B13" s="171" t="s">
        <v>128</v>
      </c>
      <c r="C13" s="171"/>
      <c r="D13" s="172"/>
      <c r="E13" s="172"/>
      <c r="F13" s="172"/>
      <c r="G13" s="172"/>
      <c r="H13" s="172"/>
      <c r="I13" s="172"/>
    </row>
    <row r="14" spans="2:9" ht="18.75" customHeight="1" x14ac:dyDescent="0.25">
      <c r="B14" s="171" t="s">
        <v>129</v>
      </c>
      <c r="C14" s="171"/>
      <c r="D14" s="172"/>
      <c r="E14" s="172"/>
      <c r="F14" s="172"/>
      <c r="G14" s="172"/>
      <c r="H14" s="172"/>
      <c r="I14" s="172"/>
    </row>
    <row r="15" spans="2:9" ht="22.5" customHeight="1" x14ac:dyDescent="0.25">
      <c r="B15" s="177" t="s">
        <v>130</v>
      </c>
      <c r="C15" s="177"/>
      <c r="D15" s="181">
        <f>SUM(D16:E18)</f>
        <v>0</v>
      </c>
      <c r="E15" s="181"/>
      <c r="F15" s="181">
        <f t="shared" ref="F15" si="2">SUM(F16:G18)</f>
        <v>0</v>
      </c>
      <c r="G15" s="181"/>
      <c r="H15" s="181">
        <f t="shared" ref="H15" si="3">SUM(H16:I18)</f>
        <v>0</v>
      </c>
      <c r="I15" s="181"/>
    </row>
    <row r="16" spans="2:9" ht="18" customHeight="1" x14ac:dyDescent="0.25">
      <c r="B16" s="171" t="s">
        <v>131</v>
      </c>
      <c r="C16" s="171"/>
      <c r="D16" s="172"/>
      <c r="E16" s="172"/>
      <c r="F16" s="172"/>
      <c r="G16" s="172"/>
      <c r="H16" s="172"/>
      <c r="I16" s="172"/>
    </row>
    <row r="17" spans="2:9" ht="18" customHeight="1" x14ac:dyDescent="0.25">
      <c r="B17" s="171" t="s">
        <v>132</v>
      </c>
      <c r="C17" s="171"/>
      <c r="D17" s="172"/>
      <c r="E17" s="172"/>
      <c r="F17" s="172"/>
      <c r="G17" s="172"/>
      <c r="H17" s="172"/>
      <c r="I17" s="172"/>
    </row>
    <row r="18" spans="2:9" ht="18" customHeight="1" x14ac:dyDescent="0.25">
      <c r="B18" s="171" t="s">
        <v>133</v>
      </c>
      <c r="C18" s="171"/>
      <c r="D18" s="172"/>
      <c r="E18" s="172"/>
      <c r="F18" s="172"/>
      <c r="G18" s="172"/>
      <c r="H18" s="172"/>
      <c r="I18" s="172"/>
    </row>
    <row r="19" spans="2:9" ht="22.5" customHeight="1" x14ac:dyDescent="0.25">
      <c r="B19" s="177" t="s">
        <v>134</v>
      </c>
      <c r="C19" s="177"/>
      <c r="D19" s="181">
        <f>SUM(D20:E25)</f>
        <v>0</v>
      </c>
      <c r="E19" s="181"/>
      <c r="F19" s="181">
        <f t="shared" ref="F19" si="4">SUM(F20:G25)</f>
        <v>0</v>
      </c>
      <c r="G19" s="181"/>
      <c r="H19" s="181">
        <f t="shared" ref="H19" si="5">SUM(H20:I25)</f>
        <v>0</v>
      </c>
      <c r="I19" s="181"/>
    </row>
    <row r="20" spans="2:9" ht="18" customHeight="1" x14ac:dyDescent="0.25">
      <c r="B20" s="171" t="s">
        <v>135</v>
      </c>
      <c r="C20" s="171"/>
      <c r="D20" s="172"/>
      <c r="E20" s="172"/>
      <c r="F20" s="172"/>
      <c r="G20" s="172"/>
      <c r="H20" s="172"/>
      <c r="I20" s="172"/>
    </row>
    <row r="21" spans="2:9" ht="18" customHeight="1" x14ac:dyDescent="0.25">
      <c r="B21" s="171" t="s">
        <v>136</v>
      </c>
      <c r="C21" s="171"/>
      <c r="D21" s="172"/>
      <c r="E21" s="172"/>
      <c r="F21" s="172"/>
      <c r="G21" s="172"/>
      <c r="H21" s="172"/>
      <c r="I21" s="172"/>
    </row>
    <row r="22" spans="2:9" ht="18" customHeight="1" x14ac:dyDescent="0.25">
      <c r="B22" s="171" t="s">
        <v>137</v>
      </c>
      <c r="C22" s="171"/>
      <c r="D22" s="172"/>
      <c r="E22" s="172"/>
      <c r="F22" s="172"/>
      <c r="G22" s="172"/>
      <c r="H22" s="172"/>
      <c r="I22" s="172"/>
    </row>
    <row r="23" spans="2:9" ht="18" customHeight="1" x14ac:dyDescent="0.25">
      <c r="B23" s="171" t="s">
        <v>138</v>
      </c>
      <c r="C23" s="171"/>
      <c r="D23" s="172"/>
      <c r="E23" s="172"/>
      <c r="F23" s="172"/>
      <c r="G23" s="172"/>
      <c r="H23" s="172"/>
      <c r="I23" s="172"/>
    </row>
    <row r="24" spans="2:9" ht="18" customHeight="1" x14ac:dyDescent="0.25">
      <c r="B24" s="171" t="s">
        <v>133</v>
      </c>
      <c r="C24" s="171"/>
      <c r="D24" s="172"/>
      <c r="E24" s="172"/>
      <c r="F24" s="172"/>
      <c r="G24" s="172"/>
      <c r="H24" s="172"/>
      <c r="I24" s="172"/>
    </row>
    <row r="25" spans="2:9" ht="18" customHeight="1" x14ac:dyDescent="0.25">
      <c r="B25" s="180"/>
      <c r="C25" s="180"/>
      <c r="D25" s="172"/>
      <c r="E25" s="172"/>
      <c r="F25" s="172"/>
      <c r="G25" s="172"/>
      <c r="H25" s="172"/>
      <c r="I25" s="172"/>
    </row>
    <row r="26" spans="2:9" ht="28.5" customHeight="1" x14ac:dyDescent="0.25">
      <c r="B26" s="178" t="s">
        <v>147</v>
      </c>
      <c r="C26" s="179"/>
      <c r="D26" s="181">
        <f>SUM(D27:E32)</f>
        <v>0</v>
      </c>
      <c r="E26" s="181"/>
      <c r="F26" s="181">
        <f t="shared" ref="F26" si="6">SUM(F27:G32)</f>
        <v>0</v>
      </c>
      <c r="G26" s="181"/>
      <c r="H26" s="181">
        <f t="shared" ref="H26" si="7">SUM(H27:I32)</f>
        <v>0</v>
      </c>
      <c r="I26" s="181"/>
    </row>
    <row r="27" spans="2:9" ht="18" customHeight="1" x14ac:dyDescent="0.25">
      <c r="B27" s="171" t="s">
        <v>139</v>
      </c>
      <c r="C27" s="171"/>
      <c r="D27" s="172"/>
      <c r="E27" s="172"/>
      <c r="F27" s="172"/>
      <c r="G27" s="172"/>
      <c r="H27" s="172"/>
      <c r="I27" s="172"/>
    </row>
    <row r="28" spans="2:9" ht="18" customHeight="1" x14ac:dyDescent="0.25">
      <c r="B28" s="171" t="s">
        <v>140</v>
      </c>
      <c r="C28" s="171"/>
      <c r="D28" s="172"/>
      <c r="E28" s="172"/>
      <c r="F28" s="172"/>
      <c r="G28" s="172"/>
      <c r="H28" s="172"/>
      <c r="I28" s="172"/>
    </row>
    <row r="29" spans="2:9" ht="18" customHeight="1" x14ac:dyDescent="0.25">
      <c r="B29" s="171" t="s">
        <v>141</v>
      </c>
      <c r="C29" s="171"/>
      <c r="D29" s="172"/>
      <c r="E29" s="172"/>
      <c r="F29" s="172"/>
      <c r="G29" s="172"/>
      <c r="H29" s="172"/>
      <c r="I29" s="172"/>
    </row>
    <row r="30" spans="2:9" ht="18" customHeight="1" x14ac:dyDescent="0.25">
      <c r="B30" s="171" t="s">
        <v>129</v>
      </c>
      <c r="C30" s="171"/>
      <c r="D30" s="172"/>
      <c r="E30" s="172"/>
      <c r="F30" s="172"/>
      <c r="G30" s="172"/>
      <c r="H30" s="172"/>
      <c r="I30" s="172"/>
    </row>
    <row r="31" spans="2:9" ht="18" customHeight="1" x14ac:dyDescent="0.25">
      <c r="B31" s="180"/>
      <c r="C31" s="180"/>
      <c r="D31" s="172"/>
      <c r="E31" s="172"/>
      <c r="F31" s="172"/>
      <c r="G31" s="172"/>
      <c r="H31" s="172"/>
      <c r="I31" s="172"/>
    </row>
    <row r="32" spans="2:9" ht="18" customHeight="1" x14ac:dyDescent="0.25">
      <c r="B32" s="180"/>
      <c r="C32" s="180"/>
      <c r="D32" s="172"/>
      <c r="E32" s="172"/>
      <c r="F32" s="172"/>
      <c r="G32" s="172"/>
      <c r="H32" s="172"/>
      <c r="I32" s="172"/>
    </row>
    <row r="33" spans="2:9" x14ac:dyDescent="0.25">
      <c r="B33" s="177" t="s">
        <v>142</v>
      </c>
      <c r="C33" s="177"/>
      <c r="D33" s="181">
        <f>SUM(D34:E36)</f>
        <v>0</v>
      </c>
      <c r="E33" s="181"/>
      <c r="F33" s="181">
        <f t="shared" ref="F33" si="8">SUM(F34:G36)</f>
        <v>0</v>
      </c>
      <c r="G33" s="181"/>
      <c r="H33" s="181">
        <f t="shared" ref="H33" si="9">SUM(H34:I36)</f>
        <v>0</v>
      </c>
      <c r="I33" s="181"/>
    </row>
    <row r="34" spans="2:9" ht="18" customHeight="1" x14ac:dyDescent="0.25">
      <c r="B34" s="171" t="s">
        <v>143</v>
      </c>
      <c r="C34" s="171"/>
      <c r="D34" s="172"/>
      <c r="E34" s="172"/>
      <c r="F34" s="172"/>
      <c r="G34" s="172"/>
      <c r="H34" s="172"/>
      <c r="I34" s="172"/>
    </row>
    <row r="35" spans="2:9" ht="18" customHeight="1" x14ac:dyDescent="0.25">
      <c r="B35" s="171" t="s">
        <v>144</v>
      </c>
      <c r="C35" s="171"/>
      <c r="D35" s="172"/>
      <c r="E35" s="172"/>
      <c r="F35" s="172"/>
      <c r="G35" s="172"/>
      <c r="H35" s="172"/>
      <c r="I35" s="172"/>
    </row>
    <row r="36" spans="2:9" ht="18" customHeight="1" x14ac:dyDescent="0.25">
      <c r="B36" s="171" t="s">
        <v>133</v>
      </c>
      <c r="C36" s="171"/>
      <c r="D36" s="172"/>
      <c r="E36" s="172"/>
      <c r="F36" s="172"/>
      <c r="G36" s="172"/>
      <c r="H36" s="172"/>
      <c r="I36" s="172"/>
    </row>
    <row r="37" spans="2:9" x14ac:dyDescent="0.25">
      <c r="B37" s="179" t="s">
        <v>145</v>
      </c>
      <c r="C37" s="179"/>
      <c r="D37" s="181">
        <f>SUM(D38:E39)</f>
        <v>0</v>
      </c>
      <c r="E37" s="181"/>
      <c r="F37" s="181">
        <f t="shared" ref="F37" si="10">SUM(F38:G39)</f>
        <v>0</v>
      </c>
      <c r="G37" s="181"/>
      <c r="H37" s="181">
        <f t="shared" ref="H37" si="11">SUM(H38:I39)</f>
        <v>0</v>
      </c>
      <c r="I37" s="181"/>
    </row>
    <row r="38" spans="2:9" ht="17.25" customHeight="1" x14ac:dyDescent="0.25">
      <c r="B38" s="180"/>
      <c r="C38" s="180"/>
      <c r="D38" s="172"/>
      <c r="E38" s="172"/>
      <c r="F38" s="172"/>
      <c r="G38" s="172"/>
      <c r="H38" s="172"/>
      <c r="I38" s="172"/>
    </row>
    <row r="39" spans="2:9" ht="17.25" customHeight="1" x14ac:dyDescent="0.25">
      <c r="B39" s="180"/>
      <c r="C39" s="180"/>
      <c r="D39" s="172"/>
      <c r="E39" s="172"/>
      <c r="F39" s="172"/>
      <c r="G39" s="172"/>
      <c r="H39" s="172"/>
      <c r="I39" s="172"/>
    </row>
    <row r="40" spans="2:9" ht="30" customHeight="1" x14ac:dyDescent="0.25">
      <c r="B40" s="178" t="s">
        <v>148</v>
      </c>
      <c r="C40" s="178"/>
      <c r="D40" s="181">
        <f>SUM(D41:E42)</f>
        <v>0</v>
      </c>
      <c r="E40" s="181"/>
      <c r="F40" s="181">
        <f t="shared" ref="F40" si="12">SUM(F41:G42)</f>
        <v>0</v>
      </c>
      <c r="G40" s="181"/>
      <c r="H40" s="181">
        <f t="shared" ref="H40" si="13">SUM(H41:I42)</f>
        <v>0</v>
      </c>
      <c r="I40" s="181"/>
    </row>
    <row r="41" spans="2:9" ht="17.25" customHeight="1" x14ac:dyDescent="0.25">
      <c r="B41" s="180"/>
      <c r="C41" s="180"/>
      <c r="D41" s="172"/>
      <c r="E41" s="172"/>
      <c r="F41" s="172"/>
      <c r="G41" s="172"/>
      <c r="H41" s="172"/>
      <c r="I41" s="172"/>
    </row>
    <row r="42" spans="2:9" ht="17.25" customHeight="1" x14ac:dyDescent="0.25">
      <c r="B42" s="180"/>
      <c r="C42" s="180"/>
      <c r="D42" s="172"/>
      <c r="E42" s="172"/>
      <c r="F42" s="172"/>
      <c r="G42" s="172"/>
      <c r="H42" s="172"/>
      <c r="I42" s="172"/>
    </row>
    <row r="43" spans="2:9" ht="21.75" customHeight="1" x14ac:dyDescent="0.25">
      <c r="B43" s="177" t="s">
        <v>146</v>
      </c>
      <c r="C43" s="177"/>
      <c r="D43" s="182">
        <f>D40+D37+D33+D26+D19+D15+D1+'Bilan 1'!D27:E27+'Bilan 1'!D18:E18+'Bilan 1'!D5:E5</f>
        <v>0</v>
      </c>
      <c r="E43" s="182"/>
      <c r="F43" s="182">
        <f>F40+F37+F33+F26+F19+F15+F1+'Bilan 1'!F27:G27+'Bilan 1'!F18:G18+'Bilan 1'!F5:G5</f>
        <v>0</v>
      </c>
      <c r="G43" s="182"/>
      <c r="H43" s="182">
        <f>H40+H37+H33+H26+H19+H15+H1+'Bilan 1'!H27:I27+'Bilan 1'!H18:I18+'Bilan 1'!H5:I5</f>
        <v>0</v>
      </c>
      <c r="I43" s="182"/>
    </row>
  </sheetData>
  <sheetProtection algorithmName="SHA-512" hashValue="fQsmz1bWtkV7qKyMERxl9O/fZSG8YfyEcbLC73IMjcr8S9j4ZX9lUEbhWuom3Z8VDnQZDPyNsi9ZIRHhgTZ8xg==" saltValue="1G+5KTIOY4brKYiCpsG79w==" spinCount="100000" sheet="1" objects="1" scenarios="1"/>
  <mergeCells count="166">
    <mergeCell ref="D43:E43"/>
    <mergeCell ref="F43:G43"/>
    <mergeCell ref="H43:I43"/>
    <mergeCell ref="B8:I8"/>
    <mergeCell ref="D1:E1"/>
    <mergeCell ref="F1:G1"/>
    <mergeCell ref="H1:I1"/>
    <mergeCell ref="B1:C1"/>
    <mergeCell ref="D41:E41"/>
    <mergeCell ref="F41:G41"/>
    <mergeCell ref="H41:I41"/>
    <mergeCell ref="D42:E42"/>
    <mergeCell ref="F42:G42"/>
    <mergeCell ref="H42:I42"/>
    <mergeCell ref="D39:E39"/>
    <mergeCell ref="F39:G39"/>
    <mergeCell ref="H39:I39"/>
    <mergeCell ref="D40:E40"/>
    <mergeCell ref="F40:G40"/>
    <mergeCell ref="H40:I40"/>
    <mergeCell ref="D37:E37"/>
    <mergeCell ref="F37:G37"/>
    <mergeCell ref="H37:I37"/>
    <mergeCell ref="D38:E38"/>
    <mergeCell ref="F38:G38"/>
    <mergeCell ref="H38:I38"/>
    <mergeCell ref="D35:E35"/>
    <mergeCell ref="F35:G35"/>
    <mergeCell ref="H35:I35"/>
    <mergeCell ref="D36:E36"/>
    <mergeCell ref="F36:G36"/>
    <mergeCell ref="H36:I36"/>
    <mergeCell ref="D33:E33"/>
    <mergeCell ref="F33:G33"/>
    <mergeCell ref="H33:I33"/>
    <mergeCell ref="D34:E34"/>
    <mergeCell ref="F34:G34"/>
    <mergeCell ref="H34:I34"/>
    <mergeCell ref="D31:E31"/>
    <mergeCell ref="F31:G31"/>
    <mergeCell ref="H31:I31"/>
    <mergeCell ref="D32:E32"/>
    <mergeCell ref="F32:G32"/>
    <mergeCell ref="H32:I32"/>
    <mergeCell ref="D29:E29"/>
    <mergeCell ref="F29:G29"/>
    <mergeCell ref="H29:I29"/>
    <mergeCell ref="D30:E30"/>
    <mergeCell ref="F30:G30"/>
    <mergeCell ref="H30:I30"/>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 ref="D13:E13"/>
    <mergeCell ref="F13:G13"/>
    <mergeCell ref="H13:I13"/>
    <mergeCell ref="D14:E14"/>
    <mergeCell ref="F14:G14"/>
    <mergeCell ref="H14:I14"/>
    <mergeCell ref="B42:C42"/>
    <mergeCell ref="D4:E4"/>
    <mergeCell ref="F4:G4"/>
    <mergeCell ref="H4:I4"/>
    <mergeCell ref="D5:E5"/>
    <mergeCell ref="F5:G5"/>
    <mergeCell ref="H5:I5"/>
    <mergeCell ref="D6:E6"/>
    <mergeCell ref="F6:G6"/>
    <mergeCell ref="B32:C32"/>
    <mergeCell ref="B34:C34"/>
    <mergeCell ref="B35:C35"/>
    <mergeCell ref="B36:C36"/>
    <mergeCell ref="B38:C38"/>
    <mergeCell ref="B39:C39"/>
    <mergeCell ref="B16:C16"/>
    <mergeCell ref="B17:C17"/>
    <mergeCell ref="B18:C18"/>
    <mergeCell ref="B19:C19"/>
    <mergeCell ref="D11:E11"/>
    <mergeCell ref="F11:G11"/>
    <mergeCell ref="H11:I11"/>
    <mergeCell ref="D12:E12"/>
    <mergeCell ref="F12:G12"/>
    <mergeCell ref="B14:C14"/>
    <mergeCell ref="B15:C15"/>
    <mergeCell ref="B4:C4"/>
    <mergeCell ref="B5:C5"/>
    <mergeCell ref="B6:C6"/>
    <mergeCell ref="B7:C7"/>
    <mergeCell ref="B9:C9"/>
    <mergeCell ref="B43:C43"/>
    <mergeCell ref="B40:C40"/>
    <mergeCell ref="B37:C37"/>
    <mergeCell ref="B20:C20"/>
    <mergeCell ref="B21:C21"/>
    <mergeCell ref="B22:C22"/>
    <mergeCell ref="B23:C23"/>
    <mergeCell ref="B24:C24"/>
    <mergeCell ref="B25:C25"/>
    <mergeCell ref="B27:C27"/>
    <mergeCell ref="B26:C26"/>
    <mergeCell ref="B33:C33"/>
    <mergeCell ref="B28:C28"/>
    <mergeCell ref="B29:C29"/>
    <mergeCell ref="B30:C30"/>
    <mergeCell ref="B31:C31"/>
    <mergeCell ref="B41:C41"/>
    <mergeCell ref="B2:I2"/>
    <mergeCell ref="H3:I3"/>
    <mergeCell ref="F3:G3"/>
    <mergeCell ref="D3:E3"/>
    <mergeCell ref="B3:C3"/>
    <mergeCell ref="B10:C10"/>
    <mergeCell ref="B11:C11"/>
    <mergeCell ref="B12:C12"/>
    <mergeCell ref="B13:C13"/>
    <mergeCell ref="H6:I6"/>
    <mergeCell ref="D7:E7"/>
    <mergeCell ref="F7:G7"/>
    <mergeCell ref="H7:I7"/>
    <mergeCell ref="H12:I12"/>
    <mergeCell ref="D9:E9"/>
    <mergeCell ref="F9:G9"/>
    <mergeCell ref="H9:I9"/>
    <mergeCell ref="D10:E10"/>
    <mergeCell ref="F10:G10"/>
    <mergeCell ref="H10:I10"/>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B1:M37"/>
  <sheetViews>
    <sheetView workbookViewId="0">
      <selection activeCell="N20" sqref="N20"/>
    </sheetView>
  </sheetViews>
  <sheetFormatPr baseColWidth="10" defaultRowHeight="14.25" x14ac:dyDescent="0.25"/>
  <cols>
    <col min="1" max="1" width="10.7109375" style="15" customWidth="1"/>
    <col min="2" max="3" width="18" style="15" customWidth="1"/>
    <col min="4" max="7" width="9.5703125" style="15" customWidth="1"/>
    <col min="8" max="9" width="9" style="15" customWidth="1"/>
    <col min="10" max="16384" width="11.42578125" style="15"/>
  </cols>
  <sheetData>
    <row r="1" spans="2:9" ht="22.5" customHeight="1" x14ac:dyDescent="0.25">
      <c r="B1" s="136" t="s">
        <v>84</v>
      </c>
      <c r="C1" s="136"/>
      <c r="D1" s="136"/>
      <c r="E1" s="136"/>
      <c r="F1" s="136"/>
      <c r="G1" s="136"/>
      <c r="H1" s="136"/>
      <c r="I1" s="136"/>
    </row>
    <row r="3" spans="2:9" ht="22.5" customHeight="1" x14ac:dyDescent="0.25">
      <c r="B3" s="110" t="s">
        <v>224</v>
      </c>
      <c r="C3" s="110"/>
      <c r="D3" s="110"/>
      <c r="E3" s="110"/>
      <c r="F3" s="110"/>
      <c r="G3" s="110"/>
      <c r="H3" s="110"/>
      <c r="I3" s="110"/>
    </row>
    <row r="4" spans="2:9" ht="42" customHeight="1" x14ac:dyDescent="0.25">
      <c r="B4" s="112"/>
      <c r="C4" s="112"/>
      <c r="D4" s="169" t="s">
        <v>85</v>
      </c>
      <c r="E4" s="169"/>
      <c r="F4" s="169" t="s">
        <v>86</v>
      </c>
      <c r="G4" s="169"/>
      <c r="H4" s="168" t="s">
        <v>115</v>
      </c>
      <c r="I4" s="168"/>
    </row>
    <row r="5" spans="2:9" x14ac:dyDescent="0.25">
      <c r="B5" s="112"/>
      <c r="C5" s="112"/>
      <c r="D5" s="169">
        <v>2025</v>
      </c>
      <c r="E5" s="169"/>
      <c r="F5" s="169">
        <v>2026</v>
      </c>
      <c r="G5" s="169"/>
      <c r="H5" s="168">
        <v>2027</v>
      </c>
      <c r="I5" s="168"/>
    </row>
    <row r="6" spans="2:9" ht="22.5" customHeight="1" x14ac:dyDescent="0.25">
      <c r="B6" s="177" t="s">
        <v>149</v>
      </c>
      <c r="C6" s="177"/>
      <c r="D6" s="181">
        <f>SUM(D8:E11,D13,D15:E19)</f>
        <v>0</v>
      </c>
      <c r="E6" s="181"/>
      <c r="F6" s="181">
        <f t="shared" ref="F6" si="0">SUM(F8:G11,F13,F15:G19)</f>
        <v>0</v>
      </c>
      <c r="G6" s="181"/>
      <c r="H6" s="181">
        <f t="shared" ref="H6" si="1">SUM(H8:I11,H13,H15:I19)</f>
        <v>0</v>
      </c>
      <c r="I6" s="181"/>
    </row>
    <row r="7" spans="2:9" ht="19.5" customHeight="1" x14ac:dyDescent="0.25">
      <c r="B7" s="170" t="s">
        <v>150</v>
      </c>
      <c r="C7" s="170"/>
      <c r="D7" s="170"/>
      <c r="E7" s="170"/>
      <c r="F7" s="170"/>
      <c r="G7" s="170"/>
      <c r="H7" s="170"/>
      <c r="I7" s="170"/>
    </row>
    <row r="8" spans="2:9" ht="20.25" customHeight="1" x14ac:dyDescent="0.25">
      <c r="B8" s="171" t="s">
        <v>151</v>
      </c>
      <c r="C8" s="171"/>
      <c r="D8" s="172"/>
      <c r="E8" s="172"/>
      <c r="F8" s="172"/>
      <c r="G8" s="172"/>
      <c r="H8" s="172"/>
      <c r="I8" s="172"/>
    </row>
    <row r="9" spans="2:9" ht="33.75" customHeight="1" x14ac:dyDescent="0.25">
      <c r="B9" s="187" t="s">
        <v>167</v>
      </c>
      <c r="C9" s="171"/>
      <c r="D9" s="172"/>
      <c r="E9" s="172"/>
      <c r="F9" s="172"/>
      <c r="G9" s="172"/>
      <c r="H9" s="172"/>
      <c r="I9" s="172"/>
    </row>
    <row r="10" spans="2:9" ht="20.25" customHeight="1" x14ac:dyDescent="0.25">
      <c r="B10" s="171" t="s">
        <v>152</v>
      </c>
      <c r="C10" s="171"/>
      <c r="D10" s="172"/>
      <c r="E10" s="172"/>
      <c r="F10" s="172"/>
      <c r="G10" s="172"/>
      <c r="H10" s="172"/>
      <c r="I10" s="172"/>
    </row>
    <row r="11" spans="2:9" ht="18" customHeight="1" x14ac:dyDescent="0.25">
      <c r="B11" s="180"/>
      <c r="C11" s="180"/>
      <c r="D11" s="172"/>
      <c r="E11" s="172"/>
      <c r="F11" s="172"/>
      <c r="G11" s="172"/>
      <c r="H11" s="172"/>
      <c r="I11" s="172"/>
    </row>
    <row r="12" spans="2:9" ht="20.25" customHeight="1" x14ac:dyDescent="0.25">
      <c r="B12" s="170" t="s">
        <v>153</v>
      </c>
      <c r="C12" s="170"/>
      <c r="D12" s="170"/>
      <c r="E12" s="170"/>
      <c r="F12" s="170"/>
      <c r="G12" s="170"/>
      <c r="H12" s="170"/>
      <c r="I12" s="170"/>
    </row>
    <row r="13" spans="2:9" ht="20.25" customHeight="1" x14ac:dyDescent="0.25">
      <c r="B13" s="171" t="s">
        <v>154</v>
      </c>
      <c r="C13" s="171"/>
      <c r="D13" s="172"/>
      <c r="E13" s="172"/>
      <c r="F13" s="172"/>
      <c r="G13" s="172"/>
      <c r="H13" s="172"/>
      <c r="I13" s="172"/>
    </row>
    <row r="14" spans="2:9" ht="20.25" customHeight="1" x14ac:dyDescent="0.25">
      <c r="B14" s="170" t="s">
        <v>155</v>
      </c>
      <c r="C14" s="170"/>
      <c r="D14" s="170"/>
      <c r="E14" s="170"/>
      <c r="F14" s="170"/>
      <c r="G14" s="170"/>
      <c r="H14" s="170"/>
      <c r="I14" s="170"/>
    </row>
    <row r="15" spans="2:9" ht="20.25" customHeight="1" x14ac:dyDescent="0.25">
      <c r="B15" s="171" t="s">
        <v>156</v>
      </c>
      <c r="C15" s="171"/>
      <c r="D15" s="172"/>
      <c r="E15" s="172"/>
      <c r="F15" s="172"/>
      <c r="G15" s="172"/>
      <c r="H15" s="172"/>
      <c r="I15" s="172"/>
    </row>
    <row r="16" spans="2:9" ht="20.25" customHeight="1" x14ac:dyDescent="0.25">
      <c r="B16" s="171" t="s">
        <v>140</v>
      </c>
      <c r="C16" s="171"/>
      <c r="D16" s="172"/>
      <c r="E16" s="172"/>
      <c r="F16" s="172"/>
      <c r="G16" s="172"/>
      <c r="H16" s="172"/>
      <c r="I16" s="172"/>
    </row>
    <row r="17" spans="2:13" ht="20.25" customHeight="1" x14ac:dyDescent="0.25">
      <c r="B17" s="171" t="s">
        <v>141</v>
      </c>
      <c r="C17" s="171"/>
      <c r="D17" s="172"/>
      <c r="E17" s="172"/>
      <c r="F17" s="172"/>
      <c r="G17" s="172"/>
      <c r="H17" s="172"/>
      <c r="I17" s="172"/>
      <c r="K17" s="82"/>
    </row>
    <row r="18" spans="2:13" ht="20.25" customHeight="1" x14ac:dyDescent="0.25">
      <c r="B18" s="171" t="s">
        <v>106</v>
      </c>
      <c r="C18" s="171"/>
      <c r="D18" s="172"/>
      <c r="E18" s="172"/>
      <c r="F18" s="172"/>
      <c r="G18" s="172"/>
      <c r="H18" s="172"/>
      <c r="I18" s="172"/>
    </row>
    <row r="19" spans="2:13" ht="20.25" customHeight="1" x14ac:dyDescent="0.25">
      <c r="B19" s="180"/>
      <c r="C19" s="180"/>
      <c r="D19" s="172"/>
      <c r="E19" s="172"/>
      <c r="F19" s="172"/>
      <c r="G19" s="172"/>
      <c r="H19" s="172"/>
      <c r="I19" s="172"/>
    </row>
    <row r="20" spans="2:13" ht="30.75" customHeight="1" x14ac:dyDescent="0.25">
      <c r="B20" s="188" t="s">
        <v>168</v>
      </c>
      <c r="C20" s="189"/>
      <c r="D20" s="181">
        <f>SUM(D21)</f>
        <v>0</v>
      </c>
      <c r="E20" s="181"/>
      <c r="F20" s="181">
        <f t="shared" ref="F20" si="2">SUM(F21)</f>
        <v>0</v>
      </c>
      <c r="G20" s="181"/>
      <c r="H20" s="181">
        <f t="shared" ref="H20" si="3">SUM(H21)</f>
        <v>0</v>
      </c>
      <c r="I20" s="181"/>
    </row>
    <row r="21" spans="2:13" ht="23.25" customHeight="1" x14ac:dyDescent="0.25">
      <c r="B21" s="180"/>
      <c r="C21" s="180"/>
      <c r="D21" s="172"/>
      <c r="E21" s="172"/>
      <c r="F21" s="172"/>
      <c r="G21" s="172"/>
      <c r="H21" s="172"/>
      <c r="I21" s="172"/>
    </row>
    <row r="22" spans="2:13" ht="22.5" customHeight="1" x14ac:dyDescent="0.25">
      <c r="B22" s="191" t="s">
        <v>157</v>
      </c>
      <c r="C22" s="191"/>
      <c r="D22" s="192">
        <f>SUM(D24:E25,D27:E29,D31:E33,D35:E35,D37:E37)</f>
        <v>0</v>
      </c>
      <c r="E22" s="192"/>
      <c r="F22" s="192">
        <f>SUM(F24:G25,F27:G29,F31:G33,F35:G35,F37:G37)</f>
        <v>0</v>
      </c>
      <c r="G22" s="192"/>
      <c r="H22" s="192">
        <f>SUM(H24:I25,H27:I29,H31:I33,H35:I35,H37:I37)</f>
        <v>0</v>
      </c>
      <c r="I22" s="192"/>
    </row>
    <row r="23" spans="2:13" ht="21.75" customHeight="1" x14ac:dyDescent="0.25">
      <c r="B23" s="171" t="s">
        <v>219</v>
      </c>
      <c r="C23" s="171"/>
      <c r="D23" s="171"/>
      <c r="E23" s="171"/>
      <c r="F23" s="171"/>
      <c r="G23" s="171"/>
      <c r="H23" s="171"/>
      <c r="I23" s="171"/>
    </row>
    <row r="24" spans="2:13" ht="18.75" customHeight="1" x14ac:dyDescent="0.25">
      <c r="B24" s="190" t="s">
        <v>158</v>
      </c>
      <c r="C24" s="190"/>
      <c r="D24" s="172"/>
      <c r="E24" s="172"/>
      <c r="F24" s="172"/>
      <c r="G24" s="172"/>
      <c r="H24" s="172"/>
      <c r="I24" s="172"/>
    </row>
    <row r="25" spans="2:13" ht="18.75" customHeight="1" x14ac:dyDescent="0.25">
      <c r="B25" s="190" t="s">
        <v>159</v>
      </c>
      <c r="C25" s="190"/>
      <c r="D25" s="172"/>
      <c r="E25" s="172"/>
      <c r="F25" s="172"/>
      <c r="G25" s="172"/>
      <c r="H25" s="172"/>
      <c r="I25" s="172"/>
    </row>
    <row r="26" spans="2:13" ht="18.75" customHeight="1" x14ac:dyDescent="0.25">
      <c r="B26" s="171" t="s">
        <v>160</v>
      </c>
      <c r="C26" s="171"/>
      <c r="D26" s="171"/>
      <c r="E26" s="171"/>
      <c r="F26" s="171"/>
      <c r="G26" s="171"/>
      <c r="H26" s="171"/>
      <c r="I26" s="171"/>
    </row>
    <row r="27" spans="2:13" ht="18.75" customHeight="1" x14ac:dyDescent="0.25">
      <c r="B27" s="180"/>
      <c r="C27" s="180"/>
      <c r="D27" s="172"/>
      <c r="E27" s="172"/>
      <c r="F27" s="172"/>
      <c r="G27" s="172"/>
      <c r="H27" s="172"/>
      <c r="I27" s="172"/>
    </row>
    <row r="28" spans="2:13" ht="18.75" customHeight="1" x14ac:dyDescent="0.25">
      <c r="B28" s="193" t="s">
        <v>161</v>
      </c>
      <c r="C28" s="193"/>
      <c r="D28" s="172"/>
      <c r="E28" s="172"/>
      <c r="F28" s="172"/>
      <c r="G28" s="172"/>
      <c r="H28" s="172"/>
      <c r="I28" s="172"/>
    </row>
    <row r="29" spans="2:13" ht="18.75" customHeight="1" x14ac:dyDescent="0.25">
      <c r="B29" s="193" t="s">
        <v>162</v>
      </c>
      <c r="C29" s="193"/>
      <c r="D29" s="172"/>
      <c r="E29" s="172"/>
      <c r="F29" s="172"/>
      <c r="G29" s="172"/>
      <c r="H29" s="172"/>
      <c r="I29" s="172"/>
    </row>
    <row r="30" spans="2:13" ht="18.75" customHeight="1" x14ac:dyDescent="0.25">
      <c r="B30" s="187" t="s">
        <v>166</v>
      </c>
      <c r="C30" s="187"/>
      <c r="D30" s="187"/>
      <c r="E30" s="187"/>
      <c r="F30" s="187"/>
      <c r="G30" s="187"/>
      <c r="H30" s="187"/>
      <c r="I30" s="187"/>
    </row>
    <row r="31" spans="2:13" ht="18.75" customHeight="1" x14ac:dyDescent="0.2">
      <c r="B31" s="193" t="s">
        <v>163</v>
      </c>
      <c r="C31" s="193"/>
      <c r="D31" s="172"/>
      <c r="E31" s="172"/>
      <c r="F31" s="172"/>
      <c r="G31" s="172"/>
      <c r="H31" s="172"/>
      <c r="I31" s="172"/>
      <c r="M31" s="49"/>
    </row>
    <row r="32" spans="2:13" ht="18.75" customHeight="1" x14ac:dyDescent="0.25">
      <c r="B32" s="180"/>
      <c r="C32" s="180"/>
      <c r="D32" s="172"/>
      <c r="E32" s="172"/>
      <c r="F32" s="172"/>
      <c r="G32" s="172"/>
      <c r="H32" s="172"/>
      <c r="I32" s="172"/>
    </row>
    <row r="33" spans="2:9" ht="18.75" customHeight="1" x14ac:dyDescent="0.25">
      <c r="B33" s="180"/>
      <c r="C33" s="180"/>
      <c r="D33" s="172"/>
      <c r="E33" s="172"/>
      <c r="F33" s="172"/>
      <c r="G33" s="172"/>
      <c r="H33" s="172"/>
      <c r="I33" s="172"/>
    </row>
    <row r="34" spans="2:9" ht="18.75" customHeight="1" x14ac:dyDescent="0.25">
      <c r="B34" s="171" t="s">
        <v>164</v>
      </c>
      <c r="C34" s="171"/>
      <c r="D34" s="171"/>
      <c r="E34" s="171"/>
      <c r="F34" s="171"/>
      <c r="G34" s="171"/>
      <c r="H34" s="171"/>
      <c r="I34" s="171"/>
    </row>
    <row r="35" spans="2:9" ht="18.75" customHeight="1" x14ac:dyDescent="0.25">
      <c r="B35" s="180"/>
      <c r="C35" s="180"/>
      <c r="D35" s="172"/>
      <c r="E35" s="172"/>
      <c r="F35" s="172"/>
      <c r="G35" s="172"/>
      <c r="H35" s="172"/>
      <c r="I35" s="172"/>
    </row>
    <row r="36" spans="2:9" ht="18.75" customHeight="1" x14ac:dyDescent="0.25">
      <c r="B36" s="171" t="s">
        <v>165</v>
      </c>
      <c r="C36" s="171"/>
      <c r="D36" s="171"/>
      <c r="E36" s="171"/>
      <c r="F36" s="171"/>
      <c r="G36" s="171"/>
      <c r="H36" s="171"/>
      <c r="I36" s="171"/>
    </row>
    <row r="37" spans="2:9" ht="18.75" customHeight="1" x14ac:dyDescent="0.25">
      <c r="B37" s="180"/>
      <c r="C37" s="180"/>
      <c r="D37" s="172"/>
      <c r="E37" s="172"/>
      <c r="F37" s="172"/>
      <c r="G37" s="172"/>
      <c r="H37" s="172"/>
      <c r="I37" s="172"/>
    </row>
  </sheetData>
  <sheetProtection algorithmName="SHA-512" hashValue="uqxrca9MddzII90MjUOuIaqoQH0AIOVoA7VJseD+g5ItRxMjw05TxGc+5qHGPjG3NwCqYsZrBw8eJPWlVcL13A==" saltValue="l+LVVPpQikegJqbrcyEx2A==" spinCount="100000" sheet="1" objects="1" scenarios="1"/>
  <mergeCells count="113">
    <mergeCell ref="B30:I30"/>
    <mergeCell ref="B37:C37"/>
    <mergeCell ref="D37:E37"/>
    <mergeCell ref="F37:G37"/>
    <mergeCell ref="H37:I37"/>
    <mergeCell ref="B36:I36"/>
    <mergeCell ref="B35:C35"/>
    <mergeCell ref="B34:I34"/>
    <mergeCell ref="D35:E35"/>
    <mergeCell ref="F35:G35"/>
    <mergeCell ref="H35:I35"/>
    <mergeCell ref="B32:C32"/>
    <mergeCell ref="B33:C33"/>
    <mergeCell ref="D32:E32"/>
    <mergeCell ref="F32:G32"/>
    <mergeCell ref="H32:I32"/>
    <mergeCell ref="D33:E33"/>
    <mergeCell ref="F33:G33"/>
    <mergeCell ref="H33:I33"/>
    <mergeCell ref="B31:C31"/>
    <mergeCell ref="D31:E31"/>
    <mergeCell ref="F31:G31"/>
    <mergeCell ref="H31:I31"/>
    <mergeCell ref="D28:E28"/>
    <mergeCell ref="F28:G28"/>
    <mergeCell ref="H28:I28"/>
    <mergeCell ref="B28:C28"/>
    <mergeCell ref="B29:C29"/>
    <mergeCell ref="D29:E29"/>
    <mergeCell ref="F29:G29"/>
    <mergeCell ref="H29:I29"/>
    <mergeCell ref="F25:G25"/>
    <mergeCell ref="H25:I25"/>
    <mergeCell ref="B27:C27"/>
    <mergeCell ref="D27:E27"/>
    <mergeCell ref="F27:G27"/>
    <mergeCell ref="H27:I27"/>
    <mergeCell ref="B26:I26"/>
    <mergeCell ref="F16:G16"/>
    <mergeCell ref="H16:I16"/>
    <mergeCell ref="B23:I23"/>
    <mergeCell ref="B24:C24"/>
    <mergeCell ref="B25:C25"/>
    <mergeCell ref="D24:E24"/>
    <mergeCell ref="F24:G24"/>
    <mergeCell ref="H24:I24"/>
    <mergeCell ref="D25:E25"/>
    <mergeCell ref="B21:C21"/>
    <mergeCell ref="D21:E21"/>
    <mergeCell ref="F21:G21"/>
    <mergeCell ref="H21:I21"/>
    <mergeCell ref="B22:C22"/>
    <mergeCell ref="D22:E22"/>
    <mergeCell ref="F22:G22"/>
    <mergeCell ref="H22:I22"/>
    <mergeCell ref="F10:G10"/>
    <mergeCell ref="H10:I10"/>
    <mergeCell ref="H11:I11"/>
    <mergeCell ref="B13:C13"/>
    <mergeCell ref="B15:C15"/>
    <mergeCell ref="D19:E19"/>
    <mergeCell ref="F19:G19"/>
    <mergeCell ref="H19:I19"/>
    <mergeCell ref="B20:C20"/>
    <mergeCell ref="D20:E20"/>
    <mergeCell ref="F20:G20"/>
    <mergeCell ref="H20:I20"/>
    <mergeCell ref="D17:E17"/>
    <mergeCell ref="F17:G17"/>
    <mergeCell ref="H17:I17"/>
    <mergeCell ref="D18:E18"/>
    <mergeCell ref="F18:G18"/>
    <mergeCell ref="H18:I18"/>
    <mergeCell ref="B17:C17"/>
    <mergeCell ref="B18:C18"/>
    <mergeCell ref="B19:C19"/>
    <mergeCell ref="B16:C16"/>
    <mergeCell ref="H15:I15"/>
    <mergeCell ref="D16:E16"/>
    <mergeCell ref="B12:I12"/>
    <mergeCell ref="D13:E13"/>
    <mergeCell ref="F13:G13"/>
    <mergeCell ref="H13:I13"/>
    <mergeCell ref="B14:I14"/>
    <mergeCell ref="D15:E15"/>
    <mergeCell ref="F15:G15"/>
    <mergeCell ref="D11:E11"/>
    <mergeCell ref="F11:G11"/>
    <mergeCell ref="B11:C11"/>
    <mergeCell ref="B1:I1"/>
    <mergeCell ref="B7:I7"/>
    <mergeCell ref="B8:C8"/>
    <mergeCell ref="B9:C9"/>
    <mergeCell ref="B10:C10"/>
    <mergeCell ref="B3:I3"/>
    <mergeCell ref="B6:C6"/>
    <mergeCell ref="D6:E6"/>
    <mergeCell ref="F6:G6"/>
    <mergeCell ref="H6:I6"/>
    <mergeCell ref="B4:C5"/>
    <mergeCell ref="H4:I4"/>
    <mergeCell ref="H5:I5"/>
    <mergeCell ref="F4:G4"/>
    <mergeCell ref="F5:G5"/>
    <mergeCell ref="D4:E4"/>
    <mergeCell ref="D5:E5"/>
    <mergeCell ref="D8:E8"/>
    <mergeCell ref="F8:G8"/>
    <mergeCell ref="H8:I8"/>
    <mergeCell ref="D9:E9"/>
    <mergeCell ref="F9:G9"/>
    <mergeCell ref="H9:I9"/>
    <mergeCell ref="D10:E10"/>
  </mergeCells>
  <pageMargins left="0.31496062992125984" right="0.31496062992125984" top="0.35433070866141736" bottom="0.35433070866141736" header="0.11811023622047245" footer="0.11811023622047245"/>
  <pageSetup paperSize="9" orientation="portrait" r:id="rId1"/>
  <headerFooter>
    <oddFooter>&amp;RP.7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B1:I35"/>
  <sheetViews>
    <sheetView workbookViewId="0">
      <selection activeCell="N20" sqref="N20"/>
    </sheetView>
  </sheetViews>
  <sheetFormatPr baseColWidth="10" defaultRowHeight="14.25" x14ac:dyDescent="0.25"/>
  <cols>
    <col min="1" max="1" width="0.85546875" style="15" customWidth="1"/>
    <col min="2" max="2" width="20.42578125" style="15" customWidth="1"/>
    <col min="3" max="3" width="26.42578125" style="15" customWidth="1"/>
    <col min="4" max="7" width="7.5703125" style="15" customWidth="1"/>
    <col min="8" max="9" width="9" style="15" customWidth="1"/>
    <col min="10" max="16384" width="11.42578125" style="15"/>
  </cols>
  <sheetData>
    <row r="1" spans="2:9" ht="21" customHeight="1" x14ac:dyDescent="0.25">
      <c r="B1" s="136" t="s">
        <v>84</v>
      </c>
      <c r="C1" s="136"/>
      <c r="D1" s="136"/>
      <c r="E1" s="136"/>
      <c r="F1" s="136"/>
      <c r="G1" s="136"/>
      <c r="H1" s="136"/>
      <c r="I1" s="136"/>
    </row>
    <row r="2" spans="2:9" ht="22.5" customHeight="1" x14ac:dyDescent="0.25">
      <c r="B2" s="110" t="s">
        <v>234</v>
      </c>
      <c r="C2" s="110"/>
      <c r="D2" s="110"/>
      <c r="E2" s="110"/>
      <c r="F2" s="110"/>
      <c r="G2" s="110"/>
      <c r="H2" s="110"/>
      <c r="I2" s="110"/>
    </row>
    <row r="3" spans="2:9" ht="30.75" customHeight="1" x14ac:dyDescent="0.25">
      <c r="B3" s="112"/>
      <c r="C3" s="112"/>
      <c r="D3" s="169" t="s">
        <v>85</v>
      </c>
      <c r="E3" s="169"/>
      <c r="F3" s="169" t="s">
        <v>86</v>
      </c>
      <c r="G3" s="169"/>
      <c r="H3" s="168" t="s">
        <v>187</v>
      </c>
      <c r="I3" s="169"/>
    </row>
    <row r="4" spans="2:9" ht="19.5" customHeight="1" x14ac:dyDescent="0.25">
      <c r="B4" s="112"/>
      <c r="C4" s="112"/>
      <c r="D4" s="169">
        <v>2025</v>
      </c>
      <c r="E4" s="169"/>
      <c r="F4" s="169">
        <v>2026</v>
      </c>
      <c r="G4" s="169"/>
      <c r="H4" s="168">
        <v>2027</v>
      </c>
      <c r="I4" s="168"/>
    </row>
    <row r="5" spans="2:9" ht="27.75" customHeight="1" x14ac:dyDescent="0.25">
      <c r="B5" s="178" t="s">
        <v>188</v>
      </c>
      <c r="C5" s="179"/>
      <c r="D5" s="181">
        <f>SUM(D6:E11)</f>
        <v>0</v>
      </c>
      <c r="E5" s="181"/>
      <c r="F5" s="181">
        <f t="shared" ref="F5" si="0">SUM(F6:G11)</f>
        <v>0</v>
      </c>
      <c r="G5" s="181"/>
      <c r="H5" s="181">
        <f t="shared" ref="H5" si="1">SUM(H6:I11)</f>
        <v>0</v>
      </c>
      <c r="I5" s="181"/>
    </row>
    <row r="6" spans="2:9" ht="19.5" customHeight="1" x14ac:dyDescent="0.25">
      <c r="B6" s="171" t="s">
        <v>175</v>
      </c>
      <c r="C6" s="171"/>
      <c r="D6" s="198"/>
      <c r="E6" s="198"/>
      <c r="F6" s="198"/>
      <c r="G6" s="198"/>
      <c r="H6" s="198"/>
      <c r="I6" s="198"/>
    </row>
    <row r="7" spans="2:9" ht="19.5" customHeight="1" x14ac:dyDescent="0.25">
      <c r="B7" s="171" t="s">
        <v>176</v>
      </c>
      <c r="C7" s="171"/>
      <c r="D7" s="198"/>
      <c r="E7" s="198"/>
      <c r="F7" s="198"/>
      <c r="G7" s="198"/>
      <c r="H7" s="198"/>
      <c r="I7" s="198"/>
    </row>
    <row r="8" spans="2:9" ht="19.5" customHeight="1" x14ac:dyDescent="0.25">
      <c r="B8" s="171" t="s">
        <v>177</v>
      </c>
      <c r="C8" s="171"/>
      <c r="D8" s="198"/>
      <c r="E8" s="198"/>
      <c r="F8" s="198"/>
      <c r="G8" s="198"/>
      <c r="H8" s="198"/>
      <c r="I8" s="198"/>
    </row>
    <row r="9" spans="2:9" ht="19.5" customHeight="1" x14ac:dyDescent="0.25">
      <c r="B9" s="171" t="s">
        <v>100</v>
      </c>
      <c r="C9" s="171"/>
      <c r="D9" s="198"/>
      <c r="E9" s="198"/>
      <c r="F9" s="198"/>
      <c r="G9" s="198"/>
      <c r="H9" s="198"/>
      <c r="I9" s="198"/>
    </row>
    <row r="10" spans="2:9" ht="19.5" customHeight="1" x14ac:dyDescent="0.25">
      <c r="B10" s="171" t="s">
        <v>178</v>
      </c>
      <c r="C10" s="171"/>
      <c r="D10" s="198"/>
      <c r="E10" s="198"/>
      <c r="F10" s="198"/>
      <c r="G10" s="198"/>
      <c r="H10" s="198"/>
      <c r="I10" s="198"/>
    </row>
    <row r="11" spans="2:9" ht="19.5" customHeight="1" x14ac:dyDescent="0.25">
      <c r="B11" s="171" t="s">
        <v>179</v>
      </c>
      <c r="C11" s="171"/>
      <c r="D11" s="198"/>
      <c r="E11" s="198"/>
      <c r="F11" s="198"/>
      <c r="G11" s="198"/>
      <c r="H11" s="198"/>
      <c r="I11" s="198"/>
    </row>
    <row r="12" spans="2:9" ht="26.25" customHeight="1" x14ac:dyDescent="0.25">
      <c r="B12" s="177" t="s">
        <v>180</v>
      </c>
      <c r="C12" s="177"/>
      <c r="D12" s="181">
        <f>SUM(D13:E14)</f>
        <v>0</v>
      </c>
      <c r="E12" s="181"/>
      <c r="F12" s="181">
        <f t="shared" ref="F12" si="2">SUM(F13:G14)</f>
        <v>0</v>
      </c>
      <c r="G12" s="181"/>
      <c r="H12" s="181">
        <f t="shared" ref="H12" si="3">SUM(H13:I14)</f>
        <v>0</v>
      </c>
      <c r="I12" s="181"/>
    </row>
    <row r="13" spans="2:9" ht="19.5" customHeight="1" x14ac:dyDescent="0.25">
      <c r="B13" s="171" t="s">
        <v>181</v>
      </c>
      <c r="C13" s="171"/>
      <c r="D13" s="200"/>
      <c r="E13" s="200"/>
      <c r="F13" s="200"/>
      <c r="G13" s="200"/>
      <c r="H13" s="200"/>
      <c r="I13" s="200"/>
    </row>
    <row r="14" spans="2:9" ht="19.5" customHeight="1" x14ac:dyDescent="0.25">
      <c r="B14" s="171" t="s">
        <v>182</v>
      </c>
      <c r="C14" s="171"/>
      <c r="D14" s="200"/>
      <c r="E14" s="200"/>
      <c r="F14" s="200"/>
      <c r="G14" s="200"/>
      <c r="H14" s="200"/>
      <c r="I14" s="200"/>
    </row>
    <row r="15" spans="2:9" ht="22.5" customHeight="1" x14ac:dyDescent="0.25">
      <c r="B15" s="177" t="s">
        <v>183</v>
      </c>
      <c r="C15" s="177"/>
      <c r="D15" s="181">
        <f>SUM(D16:E17)</f>
        <v>0</v>
      </c>
      <c r="E15" s="181"/>
      <c r="F15" s="181">
        <f t="shared" ref="F15" si="4">SUM(F16:G17)</f>
        <v>0</v>
      </c>
      <c r="G15" s="181"/>
      <c r="H15" s="181">
        <f t="shared" ref="H15" si="5">SUM(H16:I17)</f>
        <v>0</v>
      </c>
      <c r="I15" s="181"/>
    </row>
    <row r="16" spans="2:9" ht="18.75" customHeight="1" x14ac:dyDescent="0.25">
      <c r="B16" s="180" t="s">
        <v>222</v>
      </c>
      <c r="C16" s="180"/>
      <c r="D16" s="172"/>
      <c r="E16" s="172"/>
      <c r="F16" s="172"/>
      <c r="G16" s="172"/>
      <c r="H16" s="172"/>
      <c r="I16" s="172"/>
    </row>
    <row r="17" spans="2:9" ht="18.75" customHeight="1" x14ac:dyDescent="0.25">
      <c r="B17" s="180" t="s">
        <v>222</v>
      </c>
      <c r="C17" s="180"/>
      <c r="D17" s="172"/>
      <c r="E17" s="172"/>
      <c r="F17" s="172"/>
      <c r="G17" s="172"/>
      <c r="H17" s="172"/>
      <c r="I17" s="172"/>
    </row>
    <row r="18" spans="2:9" ht="30" customHeight="1" x14ac:dyDescent="0.25">
      <c r="B18" s="188" t="s">
        <v>189</v>
      </c>
      <c r="C18" s="189"/>
      <c r="D18" s="181">
        <f>SUM(D19:E20)</f>
        <v>0</v>
      </c>
      <c r="E18" s="181"/>
      <c r="F18" s="181">
        <f t="shared" ref="F18" si="6">SUM(F19:G20)</f>
        <v>0</v>
      </c>
      <c r="G18" s="181"/>
      <c r="H18" s="181">
        <f t="shared" ref="H18" si="7">SUM(H19:I20)</f>
        <v>0</v>
      </c>
      <c r="I18" s="181"/>
    </row>
    <row r="19" spans="2:9" ht="19.5" customHeight="1" x14ac:dyDescent="0.25">
      <c r="B19" s="180" t="s">
        <v>222</v>
      </c>
      <c r="C19" s="180"/>
      <c r="D19" s="172"/>
      <c r="E19" s="172"/>
      <c r="F19" s="172"/>
      <c r="G19" s="172"/>
      <c r="H19" s="172"/>
      <c r="I19" s="172"/>
    </row>
    <row r="20" spans="2:9" ht="19.5" customHeight="1" x14ac:dyDescent="0.25">
      <c r="B20" s="180" t="s">
        <v>222</v>
      </c>
      <c r="C20" s="180"/>
      <c r="D20" s="172"/>
      <c r="E20" s="172"/>
      <c r="F20" s="172"/>
      <c r="G20" s="172"/>
      <c r="H20" s="172"/>
      <c r="I20" s="172"/>
    </row>
    <row r="21" spans="2:9" ht="23.25" customHeight="1" x14ac:dyDescent="0.25">
      <c r="B21" s="177" t="s">
        <v>184</v>
      </c>
      <c r="C21" s="177"/>
      <c r="D21" s="201">
        <f>D5+D12+D15+D18+D26+'Bilan 3'!D22:E22+'Bilan 3'!D20:E20+'Bilan 3'!D6:E6</f>
        <v>0</v>
      </c>
      <c r="E21" s="201"/>
      <c r="F21" s="201">
        <f>F5+F12+F15+F18+F26+'Bilan 3'!F22:G22+'Bilan 3'!F20:G20+'Bilan 3'!F6:G6</f>
        <v>0</v>
      </c>
      <c r="G21" s="201"/>
      <c r="H21" s="201">
        <f>H5+H12+H15+H18+H26+'Bilan 3'!H22:I22+'Bilan 3'!H20:I20+'Bilan 3'!H6:I6</f>
        <v>0</v>
      </c>
      <c r="I21" s="201"/>
    </row>
    <row r="22" spans="2:9" ht="18.75" customHeight="1" x14ac:dyDescent="0.25">
      <c r="B22" s="170" t="s">
        <v>185</v>
      </c>
      <c r="C22" s="170"/>
      <c r="D22" s="202"/>
      <c r="E22" s="202"/>
      <c r="F22" s="202"/>
      <c r="G22" s="202"/>
      <c r="H22" s="202"/>
      <c r="I22" s="202"/>
    </row>
    <row r="23" spans="2:9" ht="18.75" customHeight="1" x14ac:dyDescent="0.25">
      <c r="B23" s="203" t="s">
        <v>233</v>
      </c>
      <c r="C23" s="203"/>
      <c r="D23" s="203"/>
      <c r="E23" s="203"/>
      <c r="F23" s="203"/>
      <c r="G23" s="203"/>
      <c r="H23" s="203"/>
      <c r="I23" s="204"/>
    </row>
    <row r="24" spans="2:9" ht="29.25" customHeight="1" x14ac:dyDescent="0.25">
      <c r="B24" s="112"/>
      <c r="C24" s="112"/>
      <c r="D24" s="169" t="s">
        <v>85</v>
      </c>
      <c r="E24" s="169"/>
      <c r="F24" s="169" t="s">
        <v>86</v>
      </c>
      <c r="G24" s="169"/>
      <c r="H24" s="168" t="s">
        <v>187</v>
      </c>
      <c r="I24" s="169"/>
    </row>
    <row r="25" spans="2:9" ht="18.75" customHeight="1" x14ac:dyDescent="0.25">
      <c r="B25" s="112"/>
      <c r="C25" s="112"/>
      <c r="D25" s="169">
        <v>2025</v>
      </c>
      <c r="E25" s="169"/>
      <c r="F25" s="169">
        <v>2026</v>
      </c>
      <c r="G25" s="169"/>
      <c r="H25" s="168">
        <v>2027</v>
      </c>
      <c r="I25" s="168"/>
    </row>
    <row r="26" spans="2:9" ht="30.75" customHeight="1" x14ac:dyDescent="0.25">
      <c r="B26" s="178" t="s">
        <v>190</v>
      </c>
      <c r="C26" s="179"/>
      <c r="D26" s="181">
        <f>SUM(D27:E29)</f>
        <v>0</v>
      </c>
      <c r="E26" s="181"/>
      <c r="F26" s="181">
        <f>SUM(F27:G29)</f>
        <v>0</v>
      </c>
      <c r="G26" s="181"/>
      <c r="H26" s="181">
        <f>SUM(H27:I29)</f>
        <v>0</v>
      </c>
      <c r="I26" s="181"/>
    </row>
    <row r="27" spans="2:9" ht="18.75" customHeight="1" x14ac:dyDescent="0.25">
      <c r="B27" s="187" t="s">
        <v>227</v>
      </c>
      <c r="C27" s="187"/>
      <c r="D27" s="199"/>
      <c r="E27" s="199"/>
      <c r="F27" s="199"/>
      <c r="G27" s="199"/>
      <c r="H27" s="199"/>
      <c r="I27" s="199"/>
    </row>
    <row r="28" spans="2:9" ht="27.75" customHeight="1" x14ac:dyDescent="0.25">
      <c r="B28" s="187" t="s">
        <v>228</v>
      </c>
      <c r="C28" s="187"/>
      <c r="D28" s="199"/>
      <c r="E28" s="199"/>
      <c r="F28" s="199"/>
      <c r="G28" s="199"/>
      <c r="H28" s="199"/>
      <c r="I28" s="199"/>
    </row>
    <row r="29" spans="2:9" ht="18.75" customHeight="1" x14ac:dyDescent="0.25">
      <c r="B29" s="187" t="s">
        <v>229</v>
      </c>
      <c r="C29" s="187"/>
      <c r="D29" s="199"/>
      <c r="E29" s="199"/>
      <c r="F29" s="199"/>
      <c r="G29" s="199"/>
      <c r="H29" s="199"/>
      <c r="I29" s="199"/>
    </row>
    <row r="30" spans="2:9" ht="27.75" customHeight="1" x14ac:dyDescent="0.25">
      <c r="B30" s="194" t="s">
        <v>225</v>
      </c>
      <c r="C30" s="195"/>
      <c r="D30" s="196">
        <f>'Bilan 2'!D43:E43+D26</f>
        <v>0</v>
      </c>
      <c r="E30" s="197"/>
      <c r="F30" s="196">
        <f>'Bilan 2'!F43:G43+F26</f>
        <v>0</v>
      </c>
      <c r="G30" s="197"/>
      <c r="H30" s="196">
        <f>'Bilan 2'!H43:I43+H26</f>
        <v>0</v>
      </c>
      <c r="I30" s="197"/>
    </row>
    <row r="31" spans="2:9" ht="26.25" customHeight="1" x14ac:dyDescent="0.25">
      <c r="B31" s="178" t="s">
        <v>186</v>
      </c>
      <c r="C31" s="179"/>
      <c r="D31" s="205">
        <f>SUM(D32:E34)</f>
        <v>0</v>
      </c>
      <c r="E31" s="205"/>
      <c r="F31" s="205">
        <f t="shared" ref="F31" si="8">SUM(F32:G34)</f>
        <v>0</v>
      </c>
      <c r="G31" s="205"/>
      <c r="H31" s="205">
        <f t="shared" ref="H31" si="9">SUM(H32:I34)</f>
        <v>0</v>
      </c>
      <c r="I31" s="205"/>
    </row>
    <row r="32" spans="2:9" ht="30" customHeight="1" x14ac:dyDescent="0.25">
      <c r="B32" s="187" t="s">
        <v>230</v>
      </c>
      <c r="C32" s="187"/>
      <c r="D32" s="198"/>
      <c r="E32" s="198"/>
      <c r="F32" s="198"/>
      <c r="G32" s="198"/>
      <c r="H32" s="198"/>
      <c r="I32" s="198"/>
    </row>
    <row r="33" spans="2:9" ht="27" customHeight="1" x14ac:dyDescent="0.25">
      <c r="B33" s="187" t="s">
        <v>231</v>
      </c>
      <c r="C33" s="187"/>
      <c r="D33" s="198"/>
      <c r="E33" s="198"/>
      <c r="F33" s="198"/>
      <c r="G33" s="198"/>
      <c r="H33" s="198"/>
      <c r="I33" s="198"/>
    </row>
    <row r="34" spans="2:9" ht="33" customHeight="1" x14ac:dyDescent="0.25">
      <c r="B34" s="187" t="s">
        <v>232</v>
      </c>
      <c r="C34" s="187"/>
      <c r="D34" s="198"/>
      <c r="E34" s="198"/>
      <c r="F34" s="198"/>
      <c r="G34" s="198"/>
      <c r="H34" s="198"/>
      <c r="I34" s="198"/>
    </row>
    <row r="35" spans="2:9" ht="28.5" customHeight="1" x14ac:dyDescent="0.25">
      <c r="B35" s="194" t="s">
        <v>226</v>
      </c>
      <c r="C35" s="195"/>
      <c r="D35" s="196">
        <f>D21+D31</f>
        <v>0</v>
      </c>
      <c r="E35" s="197"/>
      <c r="F35" s="196">
        <f>F21+F31</f>
        <v>0</v>
      </c>
      <c r="G35" s="197"/>
      <c r="H35" s="196">
        <f>H21+H31</f>
        <v>0</v>
      </c>
      <c r="I35" s="197"/>
    </row>
  </sheetData>
  <sheetProtection algorithmName="SHA-512" hashValue="IrmWQlqS/lTMc8QAK7BxWMzdYbBZGsdAZey8WzlpJ3W25Pe9vEKGYlu6yLPSNt/aVFUwUkJPaaRS0eT4QeM+Cw==" saltValue="AwMTX2FdGp/KhAbLUdAH9Q==" spinCount="100000" sheet="1" objects="1" scenarios="1"/>
  <mergeCells count="129">
    <mergeCell ref="B31:C31"/>
    <mergeCell ref="B34:C34"/>
    <mergeCell ref="D31:E31"/>
    <mergeCell ref="F31:G31"/>
    <mergeCell ref="H31:I31"/>
    <mergeCell ref="D34:E34"/>
    <mergeCell ref="F29:G29"/>
    <mergeCell ref="H29:I29"/>
    <mergeCell ref="B30:C30"/>
    <mergeCell ref="D30:E30"/>
    <mergeCell ref="F30:G30"/>
    <mergeCell ref="H30:I30"/>
    <mergeCell ref="B29:C29"/>
    <mergeCell ref="D29:E29"/>
    <mergeCell ref="F34:G34"/>
    <mergeCell ref="B32:C32"/>
    <mergeCell ref="D32:E32"/>
    <mergeCell ref="F32:G32"/>
    <mergeCell ref="H32:I32"/>
    <mergeCell ref="B33:C33"/>
    <mergeCell ref="D33:E33"/>
    <mergeCell ref="F33:G33"/>
    <mergeCell ref="H33:I33"/>
    <mergeCell ref="H34:I34"/>
    <mergeCell ref="B28:C28"/>
    <mergeCell ref="D28:E28"/>
    <mergeCell ref="F28:G28"/>
    <mergeCell ref="H28:I28"/>
    <mergeCell ref="B21:C21"/>
    <mergeCell ref="D21:E21"/>
    <mergeCell ref="F21:G21"/>
    <mergeCell ref="H21:I21"/>
    <mergeCell ref="B22:C22"/>
    <mergeCell ref="D22:E22"/>
    <mergeCell ref="F22:G22"/>
    <mergeCell ref="H22:I22"/>
    <mergeCell ref="H25:I25"/>
    <mergeCell ref="B26:C26"/>
    <mergeCell ref="D26:E26"/>
    <mergeCell ref="F26:G26"/>
    <mergeCell ref="H26:I26"/>
    <mergeCell ref="B24:C25"/>
    <mergeCell ref="B23:I23"/>
    <mergeCell ref="D25:E25"/>
    <mergeCell ref="F25:G25"/>
    <mergeCell ref="D13:E13"/>
    <mergeCell ref="F13:G13"/>
    <mergeCell ref="H13:I13"/>
    <mergeCell ref="B15:C15"/>
    <mergeCell ref="D16:E16"/>
    <mergeCell ref="F16:G16"/>
    <mergeCell ref="H16:I16"/>
    <mergeCell ref="B16:C16"/>
    <mergeCell ref="B14:C14"/>
    <mergeCell ref="D14:E14"/>
    <mergeCell ref="F14:G14"/>
    <mergeCell ref="H14:I14"/>
    <mergeCell ref="D15:E15"/>
    <mergeCell ref="F15:G15"/>
    <mergeCell ref="H15:I15"/>
    <mergeCell ref="B13:C13"/>
    <mergeCell ref="H17:I17"/>
    <mergeCell ref="B17:C17"/>
    <mergeCell ref="B18:C18"/>
    <mergeCell ref="B20:C20"/>
    <mergeCell ref="D20:E20"/>
    <mergeCell ref="B27:C27"/>
    <mergeCell ref="D27:E27"/>
    <mergeCell ref="F27:G27"/>
    <mergeCell ref="H27:I27"/>
    <mergeCell ref="F18:G18"/>
    <mergeCell ref="H18:I18"/>
    <mergeCell ref="D18:E18"/>
    <mergeCell ref="D24:E24"/>
    <mergeCell ref="F24:G24"/>
    <mergeCell ref="H24:I24"/>
    <mergeCell ref="F20:G20"/>
    <mergeCell ref="H20:I20"/>
    <mergeCell ref="B19:C19"/>
    <mergeCell ref="D19:E19"/>
    <mergeCell ref="F19:G19"/>
    <mergeCell ref="H19:I19"/>
    <mergeCell ref="D17:E17"/>
    <mergeCell ref="F17:G17"/>
    <mergeCell ref="B10:C10"/>
    <mergeCell ref="D10:E10"/>
    <mergeCell ref="F10:G10"/>
    <mergeCell ref="H10:I10"/>
    <mergeCell ref="B8:C8"/>
    <mergeCell ref="D8:E8"/>
    <mergeCell ref="F8:G8"/>
    <mergeCell ref="H8:I8"/>
    <mergeCell ref="B9:C9"/>
    <mergeCell ref="D9:E9"/>
    <mergeCell ref="F9:G9"/>
    <mergeCell ref="H9:I9"/>
    <mergeCell ref="B7:C7"/>
    <mergeCell ref="D7:E7"/>
    <mergeCell ref="F7:G7"/>
    <mergeCell ref="H7:I7"/>
    <mergeCell ref="D6:E6"/>
    <mergeCell ref="B5:C5"/>
    <mergeCell ref="B6:C6"/>
    <mergeCell ref="F6:G6"/>
    <mergeCell ref="H6:I6"/>
    <mergeCell ref="B35:C35"/>
    <mergeCell ref="D35:E35"/>
    <mergeCell ref="F35:G35"/>
    <mergeCell ref="H35:I35"/>
    <mergeCell ref="B1:I1"/>
    <mergeCell ref="B2:I2"/>
    <mergeCell ref="B3:C4"/>
    <mergeCell ref="D4:E4"/>
    <mergeCell ref="F4:G4"/>
    <mergeCell ref="H4:I4"/>
    <mergeCell ref="D3:E3"/>
    <mergeCell ref="F3:G3"/>
    <mergeCell ref="H3:I3"/>
    <mergeCell ref="B11:C11"/>
    <mergeCell ref="D11:E11"/>
    <mergeCell ref="F11:G11"/>
    <mergeCell ref="H11:I11"/>
    <mergeCell ref="B12:C12"/>
    <mergeCell ref="D12:E12"/>
    <mergeCell ref="F12:G12"/>
    <mergeCell ref="H12:I12"/>
    <mergeCell ref="D5:E5"/>
    <mergeCell ref="F5:G5"/>
    <mergeCell ref="H5:I5"/>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Footer>&amp;RP.7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1:M40"/>
  <sheetViews>
    <sheetView workbookViewId="0">
      <selection activeCell="N20" sqref="N20"/>
    </sheetView>
  </sheetViews>
  <sheetFormatPr baseColWidth="10" defaultRowHeight="15" x14ac:dyDescent="0.25"/>
  <cols>
    <col min="1" max="1" width="10.7109375" customWidth="1"/>
  </cols>
  <sheetData>
    <row r="1" spans="2:13" ht="18" x14ac:dyDescent="0.25">
      <c r="B1" s="136" t="s">
        <v>191</v>
      </c>
      <c r="C1" s="136"/>
      <c r="D1" s="136"/>
      <c r="E1" s="136"/>
      <c r="F1" s="136"/>
      <c r="G1" s="136"/>
      <c r="H1" s="136"/>
    </row>
    <row r="3" spans="2:13" ht="24.75" customHeight="1" x14ac:dyDescent="0.25">
      <c r="B3" s="110" t="s">
        <v>192</v>
      </c>
      <c r="C3" s="110"/>
      <c r="D3" s="110"/>
      <c r="E3" s="110"/>
      <c r="F3" s="110"/>
      <c r="G3" s="110"/>
      <c r="H3" s="110"/>
      <c r="M3" s="15"/>
    </row>
    <row r="4" spans="2:13" ht="18.75" customHeight="1" x14ac:dyDescent="0.25">
      <c r="B4" s="207"/>
      <c r="C4" s="207"/>
      <c r="D4" s="207"/>
      <c r="E4" s="207"/>
      <c r="F4" s="207"/>
      <c r="G4" s="207"/>
      <c r="H4" s="207"/>
      <c r="M4" s="15"/>
    </row>
    <row r="5" spans="2:13" ht="18.75" customHeight="1" x14ac:dyDescent="0.25">
      <c r="B5" s="207"/>
      <c r="C5" s="207"/>
      <c r="D5" s="207"/>
      <c r="E5" s="207"/>
      <c r="F5" s="207"/>
      <c r="G5" s="207"/>
      <c r="H5" s="207"/>
      <c r="M5" s="15"/>
    </row>
    <row r="6" spans="2:13" ht="18.75" customHeight="1" x14ac:dyDescent="0.25">
      <c r="B6" s="207"/>
      <c r="C6" s="207"/>
      <c r="D6" s="207"/>
      <c r="E6" s="207"/>
      <c r="F6" s="207"/>
      <c r="G6" s="207"/>
      <c r="H6" s="207"/>
      <c r="M6" s="15"/>
    </row>
    <row r="7" spans="2:13" ht="18.75" customHeight="1" x14ac:dyDescent="0.25">
      <c r="B7" s="207"/>
      <c r="C7" s="207"/>
      <c r="D7" s="207"/>
      <c r="E7" s="207"/>
      <c r="F7" s="207"/>
      <c r="G7" s="207"/>
      <c r="H7" s="207"/>
      <c r="M7" s="15"/>
    </row>
    <row r="8" spans="2:13" x14ac:dyDescent="0.25">
      <c r="B8" s="206" t="s">
        <v>220</v>
      </c>
      <c r="C8" s="206"/>
      <c r="D8" s="206"/>
      <c r="E8" s="206"/>
      <c r="F8" s="206"/>
      <c r="G8" s="206"/>
      <c r="H8" s="206"/>
      <c r="M8" s="15"/>
    </row>
    <row r="9" spans="2:13" ht="24.75" customHeight="1" x14ac:dyDescent="0.25">
      <c r="B9" s="110" t="s">
        <v>193</v>
      </c>
      <c r="C9" s="110"/>
      <c r="D9" s="110"/>
      <c r="E9" s="110"/>
      <c r="F9" s="110"/>
      <c r="G9" s="110"/>
      <c r="H9" s="110"/>
      <c r="M9" s="15"/>
    </row>
    <row r="10" spans="2:13" ht="18.75" customHeight="1" x14ac:dyDescent="0.25">
      <c r="B10" s="207"/>
      <c r="C10" s="166"/>
      <c r="D10" s="166"/>
      <c r="E10" s="166"/>
      <c r="F10" s="166"/>
      <c r="G10" s="166"/>
      <c r="H10" s="166"/>
      <c r="M10" s="15"/>
    </row>
    <row r="11" spans="2:13" ht="18.75" customHeight="1" x14ac:dyDescent="0.25">
      <c r="B11" s="166"/>
      <c r="C11" s="166"/>
      <c r="D11" s="166"/>
      <c r="E11" s="166"/>
      <c r="F11" s="166"/>
      <c r="G11" s="166"/>
      <c r="H11" s="166"/>
      <c r="M11" s="15"/>
    </row>
    <row r="12" spans="2:13" ht="18.75" customHeight="1" x14ac:dyDescent="0.25">
      <c r="B12" s="166"/>
      <c r="C12" s="166"/>
      <c r="D12" s="166"/>
      <c r="E12" s="166"/>
      <c r="F12" s="166"/>
      <c r="G12" s="166"/>
      <c r="H12" s="166"/>
      <c r="M12" s="15"/>
    </row>
    <row r="13" spans="2:13" ht="18.75" customHeight="1" x14ac:dyDescent="0.25">
      <c r="B13" s="166"/>
      <c r="C13" s="166"/>
      <c r="D13" s="166"/>
      <c r="E13" s="166"/>
      <c r="F13" s="166"/>
      <c r="G13" s="166"/>
      <c r="H13" s="166"/>
      <c r="M13" s="15"/>
    </row>
    <row r="14" spans="2:13" ht="18.75" customHeight="1" x14ac:dyDescent="0.25">
      <c r="B14" s="166"/>
      <c r="C14" s="166"/>
      <c r="D14" s="166"/>
      <c r="E14" s="166"/>
      <c r="F14" s="166"/>
      <c r="G14" s="166"/>
      <c r="H14" s="166"/>
      <c r="M14" s="15"/>
    </row>
    <row r="15" spans="2:13" ht="18.75" customHeight="1" x14ac:dyDescent="0.25">
      <c r="B15" s="166"/>
      <c r="C15" s="166"/>
      <c r="D15" s="166"/>
      <c r="E15" s="166"/>
      <c r="F15" s="166"/>
      <c r="G15" s="166"/>
      <c r="H15" s="166"/>
      <c r="M15" s="15"/>
    </row>
    <row r="16" spans="2:13" ht="18.75" customHeight="1" x14ac:dyDescent="0.25">
      <c r="B16" s="166"/>
      <c r="C16" s="166"/>
      <c r="D16" s="166"/>
      <c r="E16" s="166"/>
      <c r="F16" s="166"/>
      <c r="G16" s="166"/>
      <c r="H16" s="166"/>
      <c r="M16" s="15"/>
    </row>
    <row r="17" spans="2:13" ht="18.75" customHeight="1" x14ac:dyDescent="0.25">
      <c r="B17" s="166"/>
      <c r="C17" s="166"/>
      <c r="D17" s="166"/>
      <c r="E17" s="166"/>
      <c r="F17" s="166"/>
      <c r="G17" s="166"/>
      <c r="H17" s="166"/>
      <c r="M17" s="15"/>
    </row>
    <row r="18" spans="2:13" x14ac:dyDescent="0.25">
      <c r="B18" s="206" t="s">
        <v>220</v>
      </c>
      <c r="C18" s="206"/>
      <c r="D18" s="206"/>
      <c r="E18" s="206"/>
      <c r="F18" s="206"/>
      <c r="G18" s="206"/>
      <c r="H18" s="206"/>
    </row>
    <row r="19" spans="2:13" ht="24.75" customHeight="1" x14ac:dyDescent="0.25">
      <c r="B19" s="110" t="s">
        <v>194</v>
      </c>
      <c r="C19" s="110"/>
      <c r="D19" s="110"/>
      <c r="E19" s="110"/>
      <c r="F19" s="110"/>
      <c r="G19" s="110"/>
      <c r="H19" s="110"/>
      <c r="M19" s="15"/>
    </row>
    <row r="20" spans="2:13" ht="18.75" customHeight="1" x14ac:dyDescent="0.25">
      <c r="B20" s="207"/>
      <c r="C20" s="207"/>
      <c r="D20" s="207"/>
      <c r="E20" s="207"/>
      <c r="F20" s="207"/>
      <c r="G20" s="207"/>
      <c r="H20" s="207"/>
      <c r="M20" s="15"/>
    </row>
    <row r="21" spans="2:13" ht="18.75" customHeight="1" x14ac:dyDescent="0.25">
      <c r="B21" s="207"/>
      <c r="C21" s="207"/>
      <c r="D21" s="207"/>
      <c r="E21" s="207"/>
      <c r="F21" s="207"/>
      <c r="G21" s="207"/>
      <c r="H21" s="207"/>
      <c r="M21" s="15"/>
    </row>
    <row r="22" spans="2:13" ht="18.75" customHeight="1" x14ac:dyDescent="0.25">
      <c r="B22" s="207"/>
      <c r="C22" s="207"/>
      <c r="D22" s="207"/>
      <c r="E22" s="207"/>
      <c r="F22" s="207"/>
      <c r="G22" s="207"/>
      <c r="H22" s="207"/>
      <c r="M22" s="15"/>
    </row>
    <row r="23" spans="2:13" ht="18.75" customHeight="1" x14ac:dyDescent="0.25">
      <c r="B23" s="207"/>
      <c r="C23" s="207"/>
      <c r="D23" s="207"/>
      <c r="E23" s="207"/>
      <c r="F23" s="207"/>
      <c r="G23" s="207"/>
      <c r="H23" s="207"/>
      <c r="M23" s="15"/>
    </row>
    <row r="24" spans="2:13" ht="18.75" customHeight="1" x14ac:dyDescent="0.25">
      <c r="B24" s="207"/>
      <c r="C24" s="207"/>
      <c r="D24" s="207"/>
      <c r="E24" s="207"/>
      <c r="F24" s="207"/>
      <c r="G24" s="207"/>
      <c r="H24" s="207"/>
      <c r="M24" s="15"/>
    </row>
    <row r="25" spans="2:13" ht="18.75" customHeight="1" x14ac:dyDescent="0.25">
      <c r="B25" s="207"/>
      <c r="C25" s="207"/>
      <c r="D25" s="207"/>
      <c r="E25" s="207"/>
      <c r="F25" s="207"/>
      <c r="G25" s="207"/>
      <c r="H25" s="207"/>
      <c r="M25" s="15"/>
    </row>
    <row r="26" spans="2:13" ht="18.75" customHeight="1" x14ac:dyDescent="0.25">
      <c r="B26" s="207"/>
      <c r="C26" s="207"/>
      <c r="D26" s="207"/>
      <c r="E26" s="207"/>
      <c r="F26" s="207"/>
      <c r="G26" s="207"/>
      <c r="H26" s="207"/>
      <c r="M26" s="15"/>
    </row>
    <row r="27" spans="2:13" ht="18.75" customHeight="1" x14ac:dyDescent="0.25">
      <c r="B27" s="207"/>
      <c r="C27" s="207"/>
      <c r="D27" s="207"/>
      <c r="E27" s="207"/>
      <c r="F27" s="207"/>
      <c r="G27" s="207"/>
      <c r="H27" s="207"/>
      <c r="M27" s="15"/>
    </row>
    <row r="28" spans="2:13" ht="18.75" customHeight="1" x14ac:dyDescent="0.25">
      <c r="B28" s="207"/>
      <c r="C28" s="207"/>
      <c r="D28" s="207"/>
      <c r="E28" s="207"/>
      <c r="F28" s="207"/>
      <c r="G28" s="207"/>
      <c r="H28" s="207"/>
      <c r="M28" s="15"/>
    </row>
    <row r="29" spans="2:13" ht="18.75" customHeight="1" x14ac:dyDescent="0.25">
      <c r="B29" s="207"/>
      <c r="C29" s="207"/>
      <c r="D29" s="207"/>
      <c r="E29" s="207"/>
      <c r="F29" s="207"/>
      <c r="G29" s="207"/>
      <c r="H29" s="207"/>
      <c r="M29" s="15"/>
    </row>
    <row r="30" spans="2:13" ht="18.75" customHeight="1" x14ac:dyDescent="0.25">
      <c r="B30" s="207"/>
      <c r="C30" s="207"/>
      <c r="D30" s="207"/>
      <c r="E30" s="207"/>
      <c r="F30" s="207"/>
      <c r="G30" s="207"/>
      <c r="H30" s="207"/>
      <c r="M30" s="15"/>
    </row>
    <row r="31" spans="2:13" ht="18.75" customHeight="1" x14ac:dyDescent="0.25">
      <c r="B31" s="207"/>
      <c r="C31" s="207"/>
      <c r="D31" s="207"/>
      <c r="E31" s="207"/>
      <c r="F31" s="207"/>
      <c r="G31" s="207"/>
      <c r="H31" s="207"/>
      <c r="M31" s="15"/>
    </row>
    <row r="32" spans="2:13" ht="18.75" customHeight="1" x14ac:dyDescent="0.25">
      <c r="B32" s="207"/>
      <c r="C32" s="207"/>
      <c r="D32" s="207"/>
      <c r="E32" s="207"/>
      <c r="F32" s="207"/>
      <c r="G32" s="207"/>
      <c r="H32" s="207"/>
      <c r="M32" s="15"/>
    </row>
    <row r="33" spans="2:13" ht="18.75" customHeight="1" x14ac:dyDescent="0.25">
      <c r="B33" s="207"/>
      <c r="C33" s="207"/>
      <c r="D33" s="207"/>
      <c r="E33" s="207"/>
      <c r="F33" s="207"/>
      <c r="G33" s="207"/>
      <c r="H33" s="207"/>
      <c r="M33" s="15"/>
    </row>
    <row r="34" spans="2:13" ht="18.75" customHeight="1" x14ac:dyDescent="0.25">
      <c r="B34" s="207"/>
      <c r="C34" s="207"/>
      <c r="D34" s="207"/>
      <c r="E34" s="207"/>
      <c r="F34" s="207"/>
      <c r="G34" s="207"/>
      <c r="H34" s="207"/>
      <c r="M34" s="15"/>
    </row>
    <row r="35" spans="2:13" ht="18.75" customHeight="1" x14ac:dyDescent="0.25">
      <c r="B35" s="207"/>
      <c r="C35" s="207"/>
      <c r="D35" s="207"/>
      <c r="E35" s="207"/>
      <c r="F35" s="207"/>
      <c r="G35" s="207"/>
      <c r="H35" s="207"/>
      <c r="M35" s="15"/>
    </row>
    <row r="36" spans="2:13" ht="18.75" customHeight="1" x14ac:dyDescent="0.25">
      <c r="B36" s="207"/>
      <c r="C36" s="207"/>
      <c r="D36" s="207"/>
      <c r="E36" s="207"/>
      <c r="F36" s="207"/>
      <c r="G36" s="207"/>
      <c r="H36" s="207"/>
      <c r="M36" s="15"/>
    </row>
    <row r="37" spans="2:13" ht="18.75" customHeight="1" x14ac:dyDescent="0.25">
      <c r="B37" s="207"/>
      <c r="C37" s="207"/>
      <c r="D37" s="207"/>
      <c r="E37" s="207"/>
      <c r="F37" s="207"/>
      <c r="G37" s="207"/>
      <c r="H37" s="207"/>
      <c r="M37" s="15"/>
    </row>
    <row r="38" spans="2:13" ht="18.75" customHeight="1" x14ac:dyDescent="0.25">
      <c r="B38" s="207"/>
      <c r="C38" s="207"/>
      <c r="D38" s="207"/>
      <c r="E38" s="207"/>
      <c r="F38" s="207"/>
      <c r="G38" s="207"/>
      <c r="H38" s="207"/>
      <c r="M38" s="15"/>
    </row>
    <row r="39" spans="2:13" ht="18.75" customHeight="1" x14ac:dyDescent="0.25">
      <c r="B39" s="207"/>
      <c r="C39" s="207"/>
      <c r="D39" s="207"/>
      <c r="E39" s="207"/>
      <c r="F39" s="207"/>
      <c r="G39" s="207"/>
      <c r="H39" s="207"/>
      <c r="M39" s="15"/>
    </row>
    <row r="40" spans="2:13" x14ac:dyDescent="0.25">
      <c r="B40" s="206" t="s">
        <v>220</v>
      </c>
      <c r="C40" s="206"/>
      <c r="D40" s="206"/>
      <c r="E40" s="206"/>
      <c r="F40" s="206"/>
      <c r="G40" s="206"/>
      <c r="H40" s="206"/>
    </row>
  </sheetData>
  <sheetProtection algorithmName="SHA-512" hashValue="zQt1Yj16TlPsbDdg0IGr3moOCABWV/NenUaef8CZ/mHGrXpsB2OytIKPx+pb9smiqnQsVX5+2c1XVDcrcna+5g==" saltValue="umIAfOk0W7jYWjnEja3PrA==" spinCount="100000" sheet="1" objects="1" scenarios="1"/>
  <mergeCells count="10">
    <mergeCell ref="B40:H40"/>
    <mergeCell ref="B20:H39"/>
    <mergeCell ref="B1:H1"/>
    <mergeCell ref="B3:H3"/>
    <mergeCell ref="B4:H7"/>
    <mergeCell ref="B9:H9"/>
    <mergeCell ref="B10:H17"/>
    <mergeCell ref="B19:H19"/>
    <mergeCell ref="B8:H8"/>
    <mergeCell ref="B18:H18"/>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&amp;RP.9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B2:N41"/>
  <sheetViews>
    <sheetView topLeftCell="A4" workbookViewId="0">
      <selection activeCell="C21" sqref="C21:I21"/>
    </sheetView>
  </sheetViews>
  <sheetFormatPr baseColWidth="10" defaultRowHeight="14.25" x14ac:dyDescent="0.2"/>
  <cols>
    <col min="1" max="1" width="11.42578125" style="3"/>
    <col min="2" max="2" width="5.85546875" style="3" customWidth="1"/>
    <col min="3" max="4" width="11.42578125" style="3"/>
    <col min="5" max="5" width="13" style="3" customWidth="1"/>
    <col min="6" max="16384" width="11.42578125" style="3"/>
  </cols>
  <sheetData>
    <row r="2" spans="2:14" ht="15" customHeight="1" x14ac:dyDescent="0.2">
      <c r="B2" s="136" t="s">
        <v>195</v>
      </c>
      <c r="C2" s="136"/>
      <c r="D2" s="136"/>
      <c r="E2" s="136"/>
      <c r="F2" s="136"/>
      <c r="G2" s="136"/>
      <c r="H2" s="136"/>
      <c r="I2" s="136"/>
    </row>
    <row r="3" spans="2:14" ht="10.5" customHeight="1" x14ac:dyDescent="0.2"/>
    <row r="4" spans="2:14" x14ac:dyDescent="0.2">
      <c r="B4" s="208" t="s">
        <v>196</v>
      </c>
      <c r="C4" s="208"/>
      <c r="D4" s="208"/>
      <c r="E4" s="208"/>
      <c r="F4" s="208"/>
      <c r="G4" s="208"/>
      <c r="H4" s="208"/>
      <c r="I4" s="208"/>
    </row>
    <row r="5" spans="2:14" x14ac:dyDescent="0.2">
      <c r="B5" s="208"/>
      <c r="C5" s="208"/>
      <c r="D5" s="208"/>
      <c r="E5" s="208"/>
      <c r="F5" s="208"/>
      <c r="G5" s="208"/>
      <c r="H5" s="208"/>
      <c r="I5" s="208"/>
      <c r="N5" s="57"/>
    </row>
    <row r="7" spans="2:14" x14ac:dyDescent="0.2">
      <c r="B7" s="209" t="s">
        <v>197</v>
      </c>
      <c r="C7" s="209"/>
      <c r="D7" s="210"/>
      <c r="E7" s="210"/>
      <c r="F7" s="210"/>
      <c r="G7" s="210"/>
      <c r="H7" s="210"/>
      <c r="I7" s="210"/>
      <c r="N7" s="15"/>
    </row>
    <row r="8" spans="2:14" ht="10.5" customHeight="1" x14ac:dyDescent="0.2"/>
    <row r="9" spans="2:14" x14ac:dyDescent="0.2">
      <c r="B9" s="14" t="s">
        <v>198</v>
      </c>
      <c r="C9" s="14"/>
      <c r="D9" s="14"/>
      <c r="E9" s="14"/>
      <c r="N9" s="15"/>
    </row>
    <row r="10" spans="2:14" ht="10.5" customHeight="1" x14ac:dyDescent="0.2">
      <c r="B10" s="66"/>
      <c r="C10" s="66"/>
      <c r="D10" s="66"/>
      <c r="E10" s="66"/>
      <c r="N10" s="15"/>
    </row>
    <row r="11" spans="2:14" ht="24.75" customHeight="1" x14ac:dyDescent="0.2">
      <c r="B11" s="211">
        <f>'page de garde'!B10:I10</f>
        <v>0</v>
      </c>
      <c r="C11" s="211"/>
      <c r="D11" s="211"/>
      <c r="E11" s="211"/>
      <c r="F11" s="211"/>
      <c r="G11" s="211"/>
      <c r="H11" s="211"/>
      <c r="I11" s="211"/>
    </row>
    <row r="12" spans="2:14" ht="10.5" customHeight="1" x14ac:dyDescent="0.2">
      <c r="B12" s="65"/>
      <c r="C12" s="65"/>
      <c r="D12" s="65"/>
      <c r="E12" s="65"/>
      <c r="F12" s="65"/>
      <c r="G12" s="65"/>
      <c r="H12" s="65"/>
      <c r="I12" s="65"/>
    </row>
    <row r="13" spans="2:14" ht="28.5" customHeight="1" x14ac:dyDescent="0.2">
      <c r="B13" s="213" t="s">
        <v>211</v>
      </c>
      <c r="C13" s="214"/>
      <c r="D13" s="214"/>
      <c r="E13" s="214"/>
      <c r="F13" s="214"/>
      <c r="G13" s="214"/>
      <c r="H13" s="214"/>
      <c r="I13" s="214"/>
      <c r="N13" s="58"/>
    </row>
    <row r="14" spans="2:14" ht="6.75" customHeight="1" x14ac:dyDescent="0.2">
      <c r="B14" s="214"/>
      <c r="C14" s="214"/>
      <c r="D14" s="214"/>
      <c r="E14" s="214"/>
      <c r="F14" s="214"/>
      <c r="G14" s="214"/>
      <c r="H14" s="214"/>
      <c r="I14" s="214"/>
    </row>
    <row r="15" spans="2:14" ht="15" x14ac:dyDescent="0.2">
      <c r="B15" s="215" t="s">
        <v>199</v>
      </c>
      <c r="C15" s="215"/>
      <c r="D15" s="215"/>
      <c r="E15" s="215"/>
      <c r="F15" s="215"/>
      <c r="G15" s="215"/>
      <c r="H15" s="215"/>
      <c r="I15" s="215"/>
    </row>
    <row r="16" spans="2:14" ht="31.5" customHeight="1" x14ac:dyDescent="0.2">
      <c r="B16" s="71" t="s">
        <v>218</v>
      </c>
      <c r="C16" s="212" t="s">
        <v>215</v>
      </c>
      <c r="D16" s="212"/>
      <c r="E16" s="212"/>
      <c r="F16" s="212"/>
      <c r="G16" s="212"/>
      <c r="H16" s="212"/>
      <c r="I16" s="212"/>
      <c r="L16" s="70"/>
    </row>
    <row r="17" spans="2:14" ht="42.75" customHeight="1" x14ac:dyDescent="0.2">
      <c r="B17" s="71" t="s">
        <v>218</v>
      </c>
      <c r="C17" s="212" t="s">
        <v>212</v>
      </c>
      <c r="D17" s="212"/>
      <c r="E17" s="212"/>
      <c r="F17" s="212"/>
      <c r="G17" s="212"/>
      <c r="H17" s="212"/>
      <c r="I17" s="212"/>
    </row>
    <row r="18" spans="2:14" ht="32.25" customHeight="1" x14ac:dyDescent="0.2">
      <c r="B18" s="71" t="s">
        <v>218</v>
      </c>
      <c r="C18" s="212" t="s">
        <v>213</v>
      </c>
      <c r="D18" s="212"/>
      <c r="E18" s="212"/>
      <c r="F18" s="212"/>
      <c r="G18" s="212"/>
      <c r="H18" s="212"/>
      <c r="I18" s="212"/>
    </row>
    <row r="19" spans="2:14" ht="48" customHeight="1" x14ac:dyDescent="0.2">
      <c r="B19" s="71" t="s">
        <v>218</v>
      </c>
      <c r="C19" s="212" t="s">
        <v>214</v>
      </c>
      <c r="D19" s="212"/>
      <c r="E19" s="212"/>
      <c r="F19" s="212"/>
      <c r="G19" s="212"/>
      <c r="H19" s="212"/>
      <c r="I19" s="212"/>
      <c r="N19" s="59"/>
    </row>
    <row r="20" spans="2:14" ht="27.75" customHeight="1" x14ac:dyDescent="0.2">
      <c r="B20" s="72" t="s">
        <v>218</v>
      </c>
      <c r="C20" s="219" t="s">
        <v>216</v>
      </c>
      <c r="D20" s="219"/>
      <c r="E20" s="219"/>
      <c r="F20" s="218">
        <f>'page de garde'!F14:I14</f>
        <v>0</v>
      </c>
      <c r="G20" s="218"/>
      <c r="H20" s="218"/>
      <c r="I20" s="218"/>
    </row>
    <row r="21" spans="2:14" ht="30" customHeight="1" x14ac:dyDescent="0.2">
      <c r="B21" s="71" t="s">
        <v>218</v>
      </c>
      <c r="C21" s="220" t="s">
        <v>217</v>
      </c>
      <c r="D21" s="220"/>
      <c r="E21" s="220"/>
      <c r="F21" s="220"/>
      <c r="G21" s="220"/>
      <c r="H21" s="220"/>
      <c r="I21" s="220"/>
    </row>
    <row r="22" spans="2:14" ht="7.5" customHeight="1" x14ac:dyDescent="0.2">
      <c r="B22" s="71"/>
      <c r="C22" s="67"/>
      <c r="D22" s="67"/>
      <c r="E22" s="67"/>
      <c r="F22" s="67"/>
      <c r="G22" s="67"/>
      <c r="H22" s="67"/>
      <c r="I22" s="67"/>
    </row>
    <row r="23" spans="2:14" ht="10.5" customHeight="1" x14ac:dyDescent="0.2"/>
    <row r="24" spans="2:14" ht="19.5" customHeight="1" x14ac:dyDescent="0.2">
      <c r="B24" s="216" t="s">
        <v>200</v>
      </c>
      <c r="C24" s="216"/>
      <c r="D24" s="216"/>
      <c r="E24" s="217"/>
      <c r="F24" s="217"/>
      <c r="G24" s="217"/>
      <c r="H24" s="217"/>
      <c r="I24" s="217"/>
      <c r="N24" s="60"/>
    </row>
    <row r="25" spans="2:14" x14ac:dyDescent="0.2">
      <c r="E25" s="15"/>
      <c r="F25" s="15"/>
      <c r="G25" s="15"/>
      <c r="H25" s="15"/>
      <c r="I25" s="15"/>
    </row>
    <row r="26" spans="2:14" ht="19.5" customHeight="1" x14ac:dyDescent="0.2">
      <c r="B26" s="216" t="s">
        <v>201</v>
      </c>
      <c r="C26" s="216"/>
      <c r="D26" s="216"/>
      <c r="E26" s="217"/>
      <c r="F26" s="217"/>
      <c r="G26" s="217"/>
      <c r="H26" s="217"/>
      <c r="I26" s="217"/>
    </row>
    <row r="27" spans="2:14" x14ac:dyDescent="0.2">
      <c r="E27" s="15"/>
      <c r="F27" s="15"/>
      <c r="G27" s="15"/>
      <c r="H27" s="15"/>
      <c r="I27" s="15"/>
      <c r="N27" s="60"/>
    </row>
    <row r="28" spans="2:14" ht="19.5" customHeight="1" x14ac:dyDescent="0.2">
      <c r="B28" s="216" t="s">
        <v>202</v>
      </c>
      <c r="C28" s="216"/>
      <c r="D28" s="216"/>
      <c r="E28" s="217"/>
      <c r="F28" s="217"/>
      <c r="G28" s="217"/>
      <c r="H28" s="217"/>
      <c r="I28" s="217"/>
      <c r="N28" s="60"/>
    </row>
    <row r="29" spans="2:14" x14ac:dyDescent="0.2">
      <c r="E29" s="15"/>
      <c r="F29" s="15"/>
      <c r="G29" s="15"/>
      <c r="H29" s="15"/>
      <c r="I29" s="15"/>
    </row>
    <row r="30" spans="2:14" ht="18.75" customHeight="1" x14ac:dyDescent="0.2">
      <c r="B30" s="216" t="s">
        <v>203</v>
      </c>
      <c r="C30" s="216"/>
      <c r="D30" s="216"/>
      <c r="E30" s="222"/>
      <c r="F30" s="222"/>
      <c r="G30" s="222"/>
      <c r="H30" s="222"/>
      <c r="I30" s="222"/>
      <c r="N30" s="60"/>
    </row>
    <row r="31" spans="2:14" x14ac:dyDescent="0.2">
      <c r="N31" s="60"/>
    </row>
    <row r="32" spans="2:14" x14ac:dyDescent="0.2">
      <c r="N32" s="61"/>
    </row>
    <row r="33" spans="2:14" ht="30" customHeight="1" x14ac:dyDescent="0.2">
      <c r="B33" s="224" t="s">
        <v>204</v>
      </c>
      <c r="C33" s="224"/>
      <c r="D33" s="224" t="s">
        <v>205</v>
      </c>
      <c r="E33" s="224"/>
      <c r="F33" s="224" t="s">
        <v>206</v>
      </c>
      <c r="G33" s="224"/>
      <c r="H33" s="224" t="s">
        <v>207</v>
      </c>
      <c r="I33" s="224"/>
    </row>
    <row r="34" spans="2:14" ht="20.25" customHeight="1" x14ac:dyDescent="0.2">
      <c r="B34" s="222"/>
      <c r="C34" s="222"/>
      <c r="D34" s="222"/>
      <c r="E34" s="222"/>
      <c r="F34" s="222"/>
      <c r="G34" s="222"/>
      <c r="H34" s="222"/>
      <c r="I34" s="222"/>
    </row>
    <row r="35" spans="2:14" x14ac:dyDescent="0.2">
      <c r="N35" s="15"/>
    </row>
    <row r="37" spans="2:14" x14ac:dyDescent="0.2">
      <c r="C37" s="68" t="s">
        <v>208</v>
      </c>
      <c r="D37" s="223"/>
      <c r="E37" s="223"/>
      <c r="F37" s="69" t="s">
        <v>209</v>
      </c>
      <c r="G37" s="221"/>
      <c r="H37" s="221"/>
      <c r="I37" s="221"/>
    </row>
    <row r="39" spans="2:14" x14ac:dyDescent="0.2">
      <c r="E39" s="14" t="s">
        <v>210</v>
      </c>
      <c r="F39" s="221"/>
      <c r="G39" s="221"/>
      <c r="H39" s="221"/>
      <c r="I39" s="221"/>
    </row>
    <row r="40" spans="2:14" x14ac:dyDescent="0.2">
      <c r="F40" s="221"/>
      <c r="G40" s="221"/>
      <c r="H40" s="221"/>
      <c r="I40" s="221"/>
    </row>
    <row r="41" spans="2:14" x14ac:dyDescent="0.2">
      <c r="F41" s="221"/>
      <c r="G41" s="221"/>
      <c r="H41" s="221"/>
      <c r="I41" s="221"/>
    </row>
  </sheetData>
  <sheetProtection algorithmName="SHA-512" hashValue="xLe9WLU4Y4ScBVoriNM6mN797IZLv36H55KJaAYxP1HhvjqTNFAHuQmiX8FsI153mkoFs4tti5tDHziTjypICA==" saltValue="n4hZRl2Pu1SyzgmSuopQrw==" spinCount="100000" sheet="1" objects="1" scenarios="1"/>
  <mergeCells count="34">
    <mergeCell ref="F39:I41"/>
    <mergeCell ref="E28:I28"/>
    <mergeCell ref="B34:C34"/>
    <mergeCell ref="D34:E34"/>
    <mergeCell ref="F34:G34"/>
    <mergeCell ref="H34:I34"/>
    <mergeCell ref="D37:E37"/>
    <mergeCell ref="G37:I37"/>
    <mergeCell ref="B28:D28"/>
    <mergeCell ref="B30:D30"/>
    <mergeCell ref="E30:I30"/>
    <mergeCell ref="H33:I33"/>
    <mergeCell ref="F33:G33"/>
    <mergeCell ref="D33:E33"/>
    <mergeCell ref="B33:C33"/>
    <mergeCell ref="B24:D24"/>
    <mergeCell ref="E24:I24"/>
    <mergeCell ref="E26:I26"/>
    <mergeCell ref="B26:D26"/>
    <mergeCell ref="F20:I20"/>
    <mergeCell ref="C20:E20"/>
    <mergeCell ref="C21:I21"/>
    <mergeCell ref="C16:I16"/>
    <mergeCell ref="C17:I17"/>
    <mergeCell ref="C18:I18"/>
    <mergeCell ref="C19:I19"/>
    <mergeCell ref="B13:I13"/>
    <mergeCell ref="B14:I14"/>
    <mergeCell ref="B15:I15"/>
    <mergeCell ref="B2:I2"/>
    <mergeCell ref="B4:I5"/>
    <mergeCell ref="B7:C7"/>
    <mergeCell ref="D7:I7"/>
    <mergeCell ref="B11:I11"/>
  </mergeCells>
  <printOptions horizontalCentered="1" verticalCentered="1"/>
  <pageMargins left="0.31496062992125984" right="0.31496062992125984" top="0.35433070866141736" bottom="0.35433070866141736" header="0.11811023622047245" footer="0.11811023622047245"/>
  <pageSetup paperSize="9" orientation="portrait" r:id="rId1"/>
  <headerFooter>
    <oddHeader>&amp;L&amp;G</oddHeader>
    <oddFooter>&amp;C&amp;"Tahoma,Normal"&amp;8&amp;K0000FFHôtel de Ville – 41, avenue de l'Hôtel de Ville – 41600 Lamotte-Beuvron -  02-54-88-82-94
courriel : viesociale@lamotte-beuvron.fr&amp;"-,Normal"&amp;11&amp;K01+000
&amp;RP.10</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page de garde</vt:lpstr>
      <vt:lpstr>identification</vt:lpstr>
      <vt:lpstr>Fonctionnement 1</vt:lpstr>
      <vt:lpstr>Fonctionnement 2</vt:lpstr>
      <vt:lpstr>Bilan 1</vt:lpstr>
      <vt:lpstr>Bilan 2</vt:lpstr>
      <vt:lpstr>Bilan 3</vt:lpstr>
      <vt:lpstr>Bilan 4</vt:lpstr>
      <vt:lpstr>Projet</vt:lpstr>
      <vt:lpstr>Attestation</vt:lpstr>
      <vt:lpstr>Attestation!_Hlk72848412</vt:lpstr>
      <vt:lpstr>Attestation!Zone_d_impression</vt:lpstr>
      <vt:lpstr>'Bilan 1'!Zone_d_impression</vt:lpstr>
      <vt:lpstr>'Bilan 2'!Zone_d_impression</vt:lpstr>
      <vt:lpstr>'Bilan 3'!Zone_d_impression</vt:lpstr>
      <vt:lpstr>'Bilan 4'!Zone_d_impression</vt:lpstr>
      <vt:lpstr>'Fonctionnement 1'!Zone_d_impression</vt:lpstr>
      <vt:lpstr>'Fonctionnement 2'!Zone_d_impression</vt:lpstr>
      <vt:lpstr>identification!Zone_d_impression</vt:lpstr>
      <vt:lpstr>'page de garde'!Zone_d_impression</vt:lpstr>
      <vt:lpstr>Projet!Zone_d_impression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Mireille MB. Beaufils</dc:creator>
  <cp:lastModifiedBy>Mireille MB. Beaufils</cp:lastModifiedBy>
  <cp:lastPrinted>2026-10-13T11:43:28Z</cp:lastPrinted>
  <dcterms:created xsi:type="dcterms:W3CDTF">2025-07-03T09:24:39Z</dcterms:created>
  <dcterms:modified xsi:type="dcterms:W3CDTF">2026-10-20T13:44:30Z</dcterms:modified>
</cp:coreProperties>
</file>